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927" activeTab="0"/>
  </bookViews>
  <sheets>
    <sheet name="BILANS STANJA prenos-distribuci" sheetId="1" r:id="rId1"/>
    <sheet name="BILANS STANJA NOS" sheetId="2" r:id="rId2"/>
    <sheet name="BILANS USPJEHA prenos-distribuc" sheetId="3" r:id="rId3"/>
    <sheet name="BILANS USPJEHA NOS" sheetId="4" r:id="rId4"/>
    <sheet name="POREZNI BILANS" sheetId="5" r:id="rId5"/>
    <sheet name="POSEBNI PODACI" sheetId="6" r:id="rId6"/>
    <sheet name="ENERGIJA" sheetId="7" r:id="rId7"/>
    <sheet name="POTREBAN PRIHOD prenos" sheetId="8" r:id="rId8"/>
    <sheet name="POTREBAN PRIHOD NOS" sheetId="9" r:id="rId9"/>
    <sheet name="POTREBAN PRIHOD distribuc" sheetId="10" r:id="rId10"/>
    <sheet name="TROSKOVI SNABDJEVANJA NK" sheetId="11" r:id="rId11"/>
  </sheets>
  <definedNames>
    <definedName name="_ftn1" localSheetId="9">'POTREBAN PRIHOD distribuc'!$A$31</definedName>
    <definedName name="_ftn1" localSheetId="10">'TROSKOVI SNABDJEVANJA NK'!#REF!</definedName>
    <definedName name="_ftnref1" localSheetId="9">'POTREBAN PRIHOD distribuc'!$B$15</definedName>
    <definedName name="_ftnref1" localSheetId="10">'TROSKOVI SNABDJEVANJA NK'!#REF!</definedName>
    <definedName name="_xlnm.Print_Area" localSheetId="1">'BILANS STANJA NOS'!$A$1:$G$59</definedName>
    <definedName name="_xlnm.Print_Area" localSheetId="0">'BILANS STANJA prenos-distribuci'!$A$1:$G$77</definedName>
    <definedName name="_xlnm.Print_Area" localSheetId="3">'BILANS USPJEHA NOS'!$A$1:$G$32</definedName>
    <definedName name="_xlnm.Print_Area" localSheetId="2">'BILANS USPJEHA prenos-distribuc'!$A$1:$G$44</definedName>
    <definedName name="_xlnm.Print_Area" localSheetId="6">'ENERGIJA'!$A$1:$I$22</definedName>
    <definedName name="_xlnm.Print_Area" localSheetId="4">'POREZNI BILANS'!$A$1:$G$20</definedName>
    <definedName name="_xlnm.Print_Area" localSheetId="5">'POSEBNI PODACI'!$A$1:$F$21</definedName>
    <definedName name="_xlnm.Print_Area" localSheetId="9">'POTREBAN PRIHOD distribuc'!$A$1:$E$28</definedName>
    <definedName name="_xlnm.Print_Area" localSheetId="8">'POTREBAN PRIHOD NOS'!$A$1:$E$18</definedName>
    <definedName name="_xlnm.Print_Area" localSheetId="7">'POTREBAN PRIHOD prenos'!$A$1:$F$28</definedName>
    <definedName name="_xlnm.Print_Area" localSheetId="10">'TROSKOVI SNABDJEVANJA NK'!$A$1:$E$21</definedName>
    <definedName name="_xlnm.Print_Titles" localSheetId="1">'BILANS STANJA NOS'!$6:$6</definedName>
    <definedName name="_xlnm.Print_Titles" localSheetId="0">'BILANS STANJA prenos-distribuci'!$6:$6</definedName>
  </definedNames>
  <calcPr fullCalcOnLoad="1"/>
</workbook>
</file>

<file path=xl/sharedStrings.xml><?xml version="1.0" encoding="utf-8"?>
<sst xmlns="http://schemas.openxmlformats.org/spreadsheetml/2006/main" count="606" uniqueCount="371">
  <si>
    <t>%</t>
  </si>
  <si>
    <t>stalna sredstva</t>
  </si>
  <si>
    <t>nematerijalna sredstva</t>
  </si>
  <si>
    <t>nematerijalna sredstva dobivena bez naknade</t>
  </si>
  <si>
    <t>materijalna sredstva</t>
  </si>
  <si>
    <t>trafo stanice-objekti</t>
  </si>
  <si>
    <t>trafo stanice-zemljište</t>
  </si>
  <si>
    <t>trafo stanice-oprema</t>
  </si>
  <si>
    <t>ostalo zemljište</t>
  </si>
  <si>
    <t>dalekovodi-nadzemni</t>
  </si>
  <si>
    <t>dalekovodi-podzemni</t>
  </si>
  <si>
    <t>vozila</t>
  </si>
  <si>
    <t>ostala sredstva za obavljanje osnovne djelatnosti</t>
  </si>
  <si>
    <t xml:space="preserve">ostala sredstva </t>
  </si>
  <si>
    <t>stanovi</t>
  </si>
  <si>
    <t>materijalna sredstva dobivena bez naknade</t>
  </si>
  <si>
    <t>avansi i stalna sredstva u pripremi</t>
  </si>
  <si>
    <t>udjeli u grupi</t>
  </si>
  <si>
    <t>ostali udjeli</t>
  </si>
  <si>
    <t>krediti u grupi</t>
  </si>
  <si>
    <t>ostali krediti</t>
  </si>
  <si>
    <t>ostala dugoročna sredstva</t>
  </si>
  <si>
    <t>tekuća sredstva</t>
  </si>
  <si>
    <t>zalihe</t>
  </si>
  <si>
    <t>ostali inventar</t>
  </si>
  <si>
    <t>rezervni dijelovi</t>
  </si>
  <si>
    <t>ostale zalihe</t>
  </si>
  <si>
    <t>potraživanja</t>
  </si>
  <si>
    <t>potraživanja iz grupe</t>
  </si>
  <si>
    <t>ostali kupci</t>
  </si>
  <si>
    <t>sumnjiva i sporna potraživanja iz grupe</t>
  </si>
  <si>
    <t>ostala sumnjiva i sporna potraživanja</t>
  </si>
  <si>
    <t>ostala potraživanja</t>
  </si>
  <si>
    <t>gubitak iznad visine kapitala</t>
  </si>
  <si>
    <t>ukupna sredstva (aktiva)</t>
  </si>
  <si>
    <t>vanbilansna aktiva</t>
  </si>
  <si>
    <t>kapital</t>
  </si>
  <si>
    <t>rezerve zakonske</t>
  </si>
  <si>
    <t>rezerve statutarne</t>
  </si>
  <si>
    <t>rezerve revalorizacijske</t>
  </si>
  <si>
    <t>akumulirana dobit (gubitak)</t>
  </si>
  <si>
    <t>dobit (gubitak) perioda</t>
  </si>
  <si>
    <t>ostali kapital</t>
  </si>
  <si>
    <t>obaveze</t>
  </si>
  <si>
    <t>dugoročne obaveze</t>
  </si>
  <si>
    <t>ostali dugoročni krediti</t>
  </si>
  <si>
    <t>tekuće obaveze</t>
  </si>
  <si>
    <t>ostali dobavljači</t>
  </si>
  <si>
    <t>ostale obaveze</t>
  </si>
  <si>
    <t>vanbilansna pasiva</t>
  </si>
  <si>
    <t>amortizacija</t>
  </si>
  <si>
    <t>rashodi od finansiranja</t>
  </si>
  <si>
    <t>ostali rashodi</t>
  </si>
  <si>
    <t>KM</t>
  </si>
  <si>
    <t>radni kapital</t>
  </si>
  <si>
    <t>troškovi pogona i održavanja</t>
  </si>
  <si>
    <t>regulatorna baza sredstava</t>
  </si>
  <si>
    <t>prihod od distributivnih kompanija</t>
  </si>
  <si>
    <t>prihod od tranzita preko BiH</t>
  </si>
  <si>
    <t>ostali prihodi</t>
  </si>
  <si>
    <t>ostatak oporezive dobiti</t>
  </si>
  <si>
    <t>nepokriveni poslovni gubitak</t>
  </si>
  <si>
    <t>obračunati porez na dobit</t>
  </si>
  <si>
    <t>porez na dobit za platiti</t>
  </si>
  <si>
    <t>Mjesec</t>
  </si>
  <si>
    <t>UKUPNO</t>
  </si>
  <si>
    <t>ROE - povrat na kapital</t>
  </si>
  <si>
    <t>upisani, vlasnički kapital</t>
  </si>
  <si>
    <t>rashodi od  kamata</t>
  </si>
  <si>
    <t>korekcija potrebnog prihoda u odnosu na prethodnu godinu</t>
  </si>
  <si>
    <t>Opis pozicije iz finansijskog izvještaja ili dokumenta</t>
  </si>
  <si>
    <t>prihodi od osnovne djelatnosti</t>
  </si>
  <si>
    <t>troškovi pogonskog materijala i rezervnih dijelova</t>
  </si>
  <si>
    <t>ostali građevinski objekti</t>
  </si>
  <si>
    <t>inventar za obavljanje djelatnosti</t>
  </si>
  <si>
    <t>gotovina i ekvivalenti gotovine</t>
  </si>
  <si>
    <t>ostala kratkoročna finansijska sredstva</t>
  </si>
  <si>
    <t>ostale dugoročne obaveze</t>
  </si>
  <si>
    <t>ostali kratkoročni krediti</t>
  </si>
  <si>
    <t>obaveze prema dobavljačima u grupi</t>
  </si>
  <si>
    <t>obaveze za poreze i doprinose</t>
  </si>
  <si>
    <t>ukupno izvori sredstva (pasiva)</t>
  </si>
  <si>
    <t>ukupni troškovi radne snage u administraciji</t>
  </si>
  <si>
    <t>izdaci za usluge drugih</t>
  </si>
  <si>
    <t>izdaci za regulatornu naknadu</t>
  </si>
  <si>
    <t xml:space="preserve">Opis pozicije </t>
  </si>
  <si>
    <t>Bosna i Hercegovina</t>
  </si>
  <si>
    <t>DRŽAVNA REGULATORNA KOMISIJA ZA ELEKTRIČNU ENERGIJU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</si>
  <si>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</si>
  <si>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</si>
  <si>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</si>
  <si>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</si>
  <si>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</si>
  <si>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</si>
  <si>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</si>
  <si>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</si>
  <si>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1.3.</t>
  </si>
  <si>
    <t>1.4.</t>
  </si>
  <si>
    <t>1.4.1.</t>
  </si>
  <si>
    <t>1.4.2.</t>
  </si>
  <si>
    <t>1.4.3.</t>
  </si>
  <si>
    <t>1.4.4.</t>
  </si>
  <si>
    <t>1.4.5.</t>
  </si>
  <si>
    <t>1.5.</t>
  </si>
  <si>
    <t>2.1.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</si>
  <si>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</si>
  <si>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</si>
  <si>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</si>
  <si>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</si>
  <si>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</si>
  <si>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</si>
  <si>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</si>
  <si>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</si>
  <si>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2.2.4.</t>
  </si>
  <si>
    <t>2.2.5.</t>
  </si>
  <si>
    <t>2.3.</t>
  </si>
  <si>
    <t>A.</t>
  </si>
  <si>
    <t>A.V.</t>
  </si>
  <si>
    <t>P.</t>
  </si>
  <si>
    <t>P.V.</t>
  </si>
  <si>
    <t>2.1.1.1.</t>
  </si>
  <si>
    <t>2.1.1.2.</t>
  </si>
  <si>
    <t>2.1.1.3.</t>
  </si>
  <si>
    <t>2.2.1.1.</t>
  </si>
  <si>
    <t>2.4.</t>
  </si>
  <si>
    <t>troškovi osnovne djelatnosti</t>
  </si>
  <si>
    <t>Jedinica mjere</t>
  </si>
  <si>
    <t>Na dan 31.12. prethodne godine</t>
  </si>
  <si>
    <t>ukupni troškovi radne snage u eksploataciji i održavanju</t>
  </si>
  <si>
    <t>Plan kompanije za tarifni period ____________</t>
  </si>
  <si>
    <t>COD - trošak duga</t>
  </si>
  <si>
    <t>Na dan 31.12. naredne godine (plan)</t>
  </si>
  <si>
    <t>Na dan 31.12. tekuće godine (procjena)</t>
  </si>
  <si>
    <t>1.1.2.1.</t>
  </si>
  <si>
    <t>mjerna oprema</t>
  </si>
  <si>
    <t>1.1.2.2.</t>
  </si>
  <si>
    <t>1.1.2.3.</t>
  </si>
  <si>
    <t>1.1.2.4.</t>
  </si>
  <si>
    <t>1.1.2.5.</t>
  </si>
  <si>
    <t>1.1.2.6.</t>
  </si>
  <si>
    <t>1.1.4.</t>
  </si>
  <si>
    <t>1.1.4.1.</t>
  </si>
  <si>
    <t>1.1.4.2.</t>
  </si>
  <si>
    <t>1.1.4.3.</t>
  </si>
  <si>
    <t>1.1.4.4.</t>
  </si>
  <si>
    <t>1.1.4.5.</t>
  </si>
  <si>
    <t>1.1.5.</t>
  </si>
  <si>
    <t>dugoročna razgraničenja</t>
  </si>
  <si>
    <t>1.2.1.1.</t>
  </si>
  <si>
    <t>1.2.1.2.</t>
  </si>
  <si>
    <t>1.2.1.3.</t>
  </si>
  <si>
    <t>1.2.1.4.</t>
  </si>
  <si>
    <t>1.2.2.1.</t>
  </si>
  <si>
    <t>1.2.2.2.</t>
  </si>
  <si>
    <t>1.2.2.3.</t>
  </si>
  <si>
    <t>1.2.2.4.</t>
  </si>
  <si>
    <t>1.2.2.5.</t>
  </si>
  <si>
    <t>1.2.3.1.</t>
  </si>
  <si>
    <t>1.2.3.2.</t>
  </si>
  <si>
    <t>1.2.3.3.</t>
  </si>
  <si>
    <t>1.2.3.4.</t>
  </si>
  <si>
    <t>1.2.3.5.</t>
  </si>
  <si>
    <t>1.2.3.6.</t>
  </si>
  <si>
    <t>1.A.</t>
  </si>
  <si>
    <t>trajni izvori i rezerve</t>
  </si>
  <si>
    <t>1.3.1.</t>
  </si>
  <si>
    <t>trajni izvori</t>
  </si>
  <si>
    <t>1.3.2.</t>
  </si>
  <si>
    <t xml:space="preserve">rezerve </t>
  </si>
  <si>
    <t>1.3.3.</t>
  </si>
  <si>
    <t>neraspoređeni višak prihoda-rashoda</t>
  </si>
  <si>
    <t>dugoročni krediti</t>
  </si>
  <si>
    <t>1.5.1.</t>
  </si>
  <si>
    <t>1.5.2.</t>
  </si>
  <si>
    <t>kratkoročni krediti</t>
  </si>
  <si>
    <t>1.5.3.</t>
  </si>
  <si>
    <t>kratkoročna razgraničenja</t>
  </si>
  <si>
    <t>1.P.</t>
  </si>
  <si>
    <t>ukupno izvori sredstava (pasiva)</t>
  </si>
  <si>
    <t>prihodi od osnovne djelatnosti (električna energija)</t>
  </si>
  <si>
    <t>ostali prihodi od osnovne djelatnosti</t>
  </si>
  <si>
    <t xml:space="preserve">ukupno prihodi </t>
  </si>
  <si>
    <t>troškovi rada i održavanja</t>
  </si>
  <si>
    <t>dio 137</t>
  </si>
  <si>
    <t>troškovi neadministrativne radne snage</t>
  </si>
  <si>
    <t>2.2.1.2.</t>
  </si>
  <si>
    <t>troškovi radne snage u administraciji</t>
  </si>
  <si>
    <t>2.2.1.3.</t>
  </si>
  <si>
    <t>troškovi usluga drugih</t>
  </si>
  <si>
    <t>2.2.1.4.</t>
  </si>
  <si>
    <t>troškovi materijala i rezervnih dijelova</t>
  </si>
  <si>
    <t>2.2.1.5.</t>
  </si>
  <si>
    <t>troškovi regulatorne naknade</t>
  </si>
  <si>
    <t>troškovi kamata</t>
  </si>
  <si>
    <t>2.2.1.8.</t>
  </si>
  <si>
    <t>ostali troškovi</t>
  </si>
  <si>
    <t>ukupno troškovi i rashodi</t>
  </si>
  <si>
    <t>višak prihoda</t>
  </si>
  <si>
    <t>višak rashoda</t>
  </si>
  <si>
    <t>Plan kompanije za tarifni period ___________</t>
  </si>
  <si>
    <t>trošak amortizacije</t>
  </si>
  <si>
    <t>korekcija potrebnog prihoda u odnosu na proteklu godinu</t>
  </si>
  <si>
    <t>Br.</t>
  </si>
  <si>
    <t>Pozicija AOP-a</t>
  </si>
  <si>
    <t>2.2.1.6.</t>
  </si>
  <si>
    <t>2.2.1.7.</t>
  </si>
  <si>
    <t>Odobreni iznos (popunjava DERK)</t>
  </si>
  <si>
    <r>
      <t>Kontni broj iz regulatornog kontnog plana</t>
    </r>
    <r>
      <rPr>
        <vertAlign val="superscript"/>
        <sz val="8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</si>
  <si>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kada bude usvojen regulatorni kontni plan</t>
    </r>
  </si>
  <si>
    <r>
      <t>1)</t>
    </r>
    <r>
      <rPr>
        <sz val="8"/>
        <rFont val="Times New Roman"/>
        <family val="1"/>
      </rPr>
      <t xml:space="preserve"> kada bude usvojen regulatorni kontni plan</t>
    </r>
  </si>
  <si>
    <r>
      <t>Kontni broj iz regulatornog kontnog plana</t>
    </r>
    <r>
      <rPr>
        <vertAlign val="superscript"/>
        <sz val="8"/>
        <rFont val="Times New Roman"/>
        <family val="1"/>
      </rPr>
      <t>1)</t>
    </r>
  </si>
  <si>
    <t>Tranzitirana električna energija (kWh)</t>
  </si>
  <si>
    <t>Isporuke prema distributivnoj mreži</t>
  </si>
  <si>
    <r>
      <t>Vršno opterećenje</t>
    </r>
    <r>
      <rPr>
        <vertAlign val="superscript"/>
        <sz val="8"/>
        <rFont val="Times New Roman"/>
        <family val="1"/>
      </rPr>
      <t xml:space="preserve">1)   </t>
    </r>
    <r>
      <rPr>
        <sz val="8"/>
        <rFont val="Times New Roman"/>
        <family val="1"/>
      </rPr>
      <t>(kW)</t>
    </r>
  </si>
  <si>
    <t>Energija (kWh)</t>
  </si>
  <si>
    <t xml:space="preserve">Isporuke kupcima na prijenosnoj mreži </t>
  </si>
  <si>
    <t>Energija primljena iz susjednih el. energetskih sistema (kWh)</t>
  </si>
  <si>
    <t>Energija isporučena susjednim el. energetskim sistemima (kWh)</t>
  </si>
  <si>
    <t>1.1.2.7.</t>
  </si>
  <si>
    <t>1.1.2.8.</t>
  </si>
  <si>
    <t>1.1.2.9.</t>
  </si>
  <si>
    <t>1.1.2.10.</t>
  </si>
  <si>
    <t>1.1.2.11.</t>
  </si>
  <si>
    <t>1.1.2.12.</t>
  </si>
  <si>
    <t>1.4.6.</t>
  </si>
  <si>
    <t>1.4.7.</t>
  </si>
  <si>
    <t>1.5.1.1.</t>
  </si>
  <si>
    <t>1.5.1.2.</t>
  </si>
  <si>
    <t>1.5.1.3.</t>
  </si>
  <si>
    <t>1.5.2.1.</t>
  </si>
  <si>
    <t>1.5.2.2.</t>
  </si>
  <si>
    <t>1.5.2.3.</t>
  </si>
  <si>
    <t>1.5.2.4.</t>
  </si>
  <si>
    <t>1.5.2.5.</t>
  </si>
  <si>
    <t>1.5.2.6.</t>
  </si>
  <si>
    <t>2.2.1.1.1.</t>
  </si>
  <si>
    <t>2.2.1.1.2.</t>
  </si>
  <si>
    <t>2.2.1.1.3.</t>
  </si>
  <si>
    <t>2.2.1.1.4.</t>
  </si>
  <si>
    <t>2.2.1.1.5.</t>
  </si>
  <si>
    <t>2.2.1.1.6.</t>
  </si>
  <si>
    <t>2.2.1.1.7.</t>
  </si>
  <si>
    <t>002</t>
  </si>
  <si>
    <t>003</t>
  </si>
  <si>
    <t>009</t>
  </si>
  <si>
    <t>015</t>
  </si>
  <si>
    <t>016</t>
  </si>
  <si>
    <t>017</t>
  </si>
  <si>
    <t>018</t>
  </si>
  <si>
    <t>019</t>
  </si>
  <si>
    <t>020</t>
  </si>
  <si>
    <t>021</t>
  </si>
  <si>
    <t>025</t>
  </si>
  <si>
    <t>026</t>
  </si>
  <si>
    <t>033</t>
  </si>
  <si>
    <t>034</t>
  </si>
  <si>
    <t>038</t>
  </si>
  <si>
    <t>dio 040</t>
  </si>
  <si>
    <t>044</t>
  </si>
  <si>
    <t>049</t>
  </si>
  <si>
    <t>050</t>
  </si>
  <si>
    <t>051</t>
  </si>
  <si>
    <t>101</t>
  </si>
  <si>
    <t>102</t>
  </si>
  <si>
    <t>113</t>
  </si>
  <si>
    <t>114</t>
  </si>
  <si>
    <t>111</t>
  </si>
  <si>
    <t>126</t>
  </si>
  <si>
    <t>127</t>
  </si>
  <si>
    <t>dio 131</t>
  </si>
  <si>
    <t>128,130,132</t>
  </si>
  <si>
    <t>133</t>
  </si>
  <si>
    <t>134</t>
  </si>
  <si>
    <t>135,136,137</t>
  </si>
  <si>
    <t>138</t>
  </si>
  <si>
    <t>139</t>
  </si>
  <si>
    <t>143</t>
  </si>
  <si>
    <t>1.1.3.1.</t>
  </si>
  <si>
    <t>1.1.3.3.</t>
  </si>
  <si>
    <t>1.1.3.2.</t>
  </si>
  <si>
    <t>1.1.3.4.</t>
  </si>
  <si>
    <t>1.1.3.5.</t>
  </si>
  <si>
    <t>146</t>
  </si>
  <si>
    <t>147</t>
  </si>
  <si>
    <r>
      <t>206</t>
    </r>
    <r>
      <rPr>
        <vertAlign val="superscript"/>
        <sz val="8"/>
        <rFont val="Times New Roman"/>
        <family val="1"/>
      </rPr>
      <t>2)</t>
    </r>
  </si>
  <si>
    <t>revalorizacijski prihodi</t>
  </si>
  <si>
    <r>
      <t>215</t>
    </r>
    <r>
      <rPr>
        <vertAlign val="superscript"/>
        <sz val="8"/>
        <rFont val="Times New Roman"/>
        <family val="1"/>
      </rPr>
      <t>4)</t>
    </r>
  </si>
  <si>
    <t>dio 223</t>
  </si>
  <si>
    <t>revalorizacijski rashodi</t>
  </si>
  <si>
    <t>ukupno prihodi (2.1.1. do 2.1.5.)</t>
  </si>
  <si>
    <t xml:space="preserve">ostali troškovi </t>
  </si>
  <si>
    <t>2.2.3.1.</t>
  </si>
  <si>
    <t xml:space="preserve">porez na dobit </t>
  </si>
  <si>
    <t xml:space="preserve">neto dobit, gubitak </t>
  </si>
  <si>
    <t>korekcije obračunatog poreza</t>
  </si>
  <si>
    <t>finansijska sredstva-dugoročna</t>
  </si>
  <si>
    <t>finansijska sredstva-kratkoročna</t>
  </si>
  <si>
    <t>prihodi od finansiranja</t>
  </si>
  <si>
    <t>116 (119)</t>
  </si>
  <si>
    <t>117 (120)</t>
  </si>
  <si>
    <t>129, dio 131</t>
  </si>
  <si>
    <t>prihod od kvalificiranih  kupaca</t>
  </si>
  <si>
    <t>ukupno troškovi i rashodi (2.2.1. do 2.2.6.)</t>
  </si>
  <si>
    <r>
      <t>210-214, 229</t>
    </r>
    <r>
      <rPr>
        <vertAlign val="superscript"/>
        <sz val="8"/>
        <rFont val="Times New Roman"/>
        <family val="1"/>
      </rPr>
      <t>3)</t>
    </r>
  </si>
  <si>
    <t>dio 256, 257</t>
  </si>
  <si>
    <t>276 (277)</t>
  </si>
  <si>
    <r>
      <t xml:space="preserve">2) </t>
    </r>
    <r>
      <rPr>
        <sz val="8"/>
        <rFont val="Times New Roman"/>
        <family val="1"/>
      </rPr>
      <t>ova stavka podrazumijeva samo prihode ostvarene u okviru osnovne djelatnosti</t>
    </r>
  </si>
  <si>
    <r>
      <t xml:space="preserve">3) </t>
    </r>
    <r>
      <rPr>
        <sz val="8"/>
        <rFont val="Times New Roman"/>
        <family val="1"/>
      </rPr>
      <t>ako je na AOP-u 206 bilo drugih prihoda van osnovne djelatnosti, iskazuju se ovdje</t>
    </r>
  </si>
  <si>
    <r>
      <t xml:space="preserve">4) </t>
    </r>
    <r>
      <rPr>
        <sz val="8"/>
        <rFont val="Times New Roman"/>
        <family val="1"/>
      </rPr>
      <t>analogno kao kod prihoda</t>
    </r>
  </si>
  <si>
    <t>Napomena: Oznake AOP-a su iz finansijskih izvještaja Federacije BiH.</t>
  </si>
  <si>
    <t>vanredni prihodi</t>
  </si>
  <si>
    <t>troškovi rada  i održavanja - kontrolirani</t>
  </si>
  <si>
    <t>prosječan broj zaposlenih</t>
  </si>
  <si>
    <t>neto plaće i naknade</t>
  </si>
  <si>
    <t>porezi i doprinosi na plaću i naknade</t>
  </si>
  <si>
    <t>bruto plaće i naknade</t>
  </si>
  <si>
    <t>prosječna neto plaća i naknade</t>
  </si>
  <si>
    <t>prosječna bruto plaća i naknade</t>
  </si>
  <si>
    <r>
      <t>1)</t>
    </r>
    <r>
      <rPr>
        <sz val="8"/>
        <rFont val="Times New Roman"/>
        <family val="1"/>
      </rPr>
      <t>Izmjereno mjesečno vršno opterećenje potrebno je dostaviti za sve kupce pojedinačno</t>
    </r>
  </si>
  <si>
    <r>
      <t>Vršno opterećenje</t>
    </r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  (kW)</t>
    </r>
  </si>
  <si>
    <t>Energija preuzeta od elektrana (kWh)</t>
  </si>
  <si>
    <t>WACC - ponderirani prosječni trošak kapitala</t>
  </si>
  <si>
    <t>Period 1.1.-31.12. tekuće godine (procjena)</t>
  </si>
  <si>
    <t>Period 1.1.-31.12. naredne godine (plan)</t>
  </si>
  <si>
    <t>Period 1.1.-31.12. prethodne godine</t>
  </si>
  <si>
    <t>ostali kontrolirani troškovi</t>
  </si>
  <si>
    <t>vanredni rashodi</t>
  </si>
  <si>
    <t>tekuće obaveze i emitirani papiri od vrijednosti</t>
  </si>
  <si>
    <t xml:space="preserve">Napomena: Oznake AOP-a su iz finansijskih izvještaja Republike Srpske. </t>
  </si>
  <si>
    <t>Napomena: Oznake AOP-a su iz finansijskih izvještaja Republike Srpske.</t>
  </si>
  <si>
    <t>troškovi uredskog materijala</t>
  </si>
  <si>
    <t>troškovi rada i održavanja - nekontrolirani</t>
  </si>
  <si>
    <t>potrebni prihod</t>
  </si>
  <si>
    <t>korigirani potrebni prihod</t>
  </si>
  <si>
    <t>1.1.1.1.</t>
  </si>
  <si>
    <t>1.1.2.13.</t>
  </si>
  <si>
    <t>2.1.5.</t>
  </si>
  <si>
    <t>2.2.6.</t>
  </si>
  <si>
    <t>PODACI O PLANIRANOM I ODOBRENOM POTREBNOM PRIHODU</t>
  </si>
  <si>
    <t>Opis pozicije</t>
  </si>
  <si>
    <t>Odobreni iznos 
(popunjava DERK)</t>
  </si>
  <si>
    <t xml:space="preserve">Troškovi distributivne djelatnosti </t>
  </si>
  <si>
    <t>Materijalni troškovi</t>
  </si>
  <si>
    <t>Troškovi usluga</t>
  </si>
  <si>
    <t>Troškovi radne snage</t>
  </si>
  <si>
    <t>Troškovi kamata i ostali finansijski troškovi</t>
  </si>
  <si>
    <t>Nematerijalni troškovi</t>
  </si>
  <si>
    <t>Ostali troškovi i rashodi</t>
  </si>
  <si>
    <t>Ukupno troškovi rada i održavanja mreže
(1)+(2)+(3)+(4)+(5)+(6)</t>
  </si>
  <si>
    <t>Troškovi amortizacije</t>
  </si>
  <si>
    <t>Ukupno troškovi distributivnog kapaciteta
(7)+(8)</t>
  </si>
  <si>
    <t>Troškovi gubitaka električne energije</t>
  </si>
  <si>
    <t>Ukupno troškovi distributivne mreže
(9)+(10)</t>
  </si>
  <si>
    <t>Povrat na kapital sa porezom</t>
  </si>
  <si>
    <t>Prihodi od obavljanja ostalih aktivnosti</t>
  </si>
  <si>
    <t>Svega potrebno za obavljanje distributivne djelatnosti 
(11)+(12)-(13)</t>
  </si>
  <si>
    <t xml:space="preserve">Preneseni troškovi </t>
  </si>
  <si>
    <t>Troškovi prijenosa električne energije</t>
  </si>
  <si>
    <t>Troškovi prijenosnih gubitaka</t>
  </si>
  <si>
    <t>Troškovi usluga NOS-a</t>
  </si>
  <si>
    <t xml:space="preserve">Troškovi pomoćnih/sistemskih usluga </t>
  </si>
  <si>
    <t>Ukupno troškovi prijenosa, prijenosnih gubitaka, NOS-a i pomoćnih/sistemskih usluga koji se prenose na korisnike distributivnog sistema (15)+(16)+(17)+(18)</t>
  </si>
  <si>
    <t>TROŠKOVI SNABDIJEVANJA NEKVALIFICIRANIH KUPACA ELEKTRIČNOM ENERGIJOM</t>
  </si>
  <si>
    <t>Odobreni iznos
(popunjava DERK)</t>
  </si>
  <si>
    <t>Ukupno troškovi rada i održavanja
(1)+(2)+(3)+(4)+(5)+(6)</t>
  </si>
  <si>
    <t>Ukupno troškovi djelatnosti snabdijevanja
(7)+(8)</t>
  </si>
  <si>
    <t>Troškovi proizvodnje (nabavke) električne energije</t>
  </si>
  <si>
    <t>Troškovi prijenosa, prijenosnih gubitaka, NOS-a i pomoćnih/sistemskih usluga</t>
  </si>
  <si>
    <t>Troškovi distribucije električne energije</t>
  </si>
  <si>
    <t>Svega preneseni troškovi na nekvalificirane kupce 
(10+11+12)</t>
  </si>
  <si>
    <t>Svega troškovi proizvodnje (nabavke), isporuke i snabdijevanja nekvalificiranih kupaca električnom energijom  
(9+13)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</si>
</sst>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#,##0.00\ &quot;Kc&quot;;[Red]\-#,##0.00\ &quot;Kc&quot;"/>
    <numFmt numFmtId="183" formatCode="0.00_)"/>
    <numFmt numFmtId="184" formatCode="0.0000"/>
    <numFmt numFmtId="185" formatCode="0.000"/>
    <numFmt numFmtId="186" formatCode="0.000000000"/>
    <numFmt numFmtId="187" formatCode="#\ ##0"/>
    <numFmt numFmtId="188" formatCode="0.0%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(* #,##0_);_(* \(#,##0\);_(* &quot;-&quot;??_);_(@_)"/>
    <numFmt numFmtId="198" formatCode="_(* #,##0.0_);_(* \(#,##0.0\);_(* &quot;-&quot;??_);_(@_)"/>
    <numFmt numFmtId="199" formatCode="#,##0.000"/>
    <numFmt numFmtId="200" formatCode="#,##0.0000"/>
    <numFmt numFmtId="201" formatCode="_-* #,##0.0\ _€_-;\-* #,##0.0\ _€_-;_-* &quot;-&quot;??\ _€_-;_-@_-"/>
    <numFmt numFmtId="202" formatCode="_-* #,##0\ _€_-;\-* #,##0\ _€_-;_-* &quot;-&quot;??\ _€_-;_-@_-"/>
    <numFmt numFmtId="203" formatCode="[$-41A]d\.\ mmmm\ yyyy"/>
    <numFmt numFmtId="204" formatCode="###\ ###\ ###"/>
    <numFmt numFmtId="205" formatCode="###\ ###\ ###\ ###"/>
    <numFmt numFmtId="206" formatCode="0.00000000"/>
    <numFmt numFmtId="207" formatCode="0.0000000"/>
    <numFmt numFmtId="208" formatCode="0.000000"/>
    <numFmt numFmtId="209" formatCode="0.00000"/>
    <numFmt numFmtId="210" formatCode="0.0000000000"/>
    <numFmt numFmtId="211" formatCode="0.00000000000"/>
    <numFmt numFmtId="212" formatCode="###\ ###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2">
    <font>
      <sz val="10"/>
      <name val="Arial"/>
      <family val="0"/>
    </font>
    <font>
      <sz val="8"/>
      <name val="CC-Optima"/>
      <family val="2"/>
    </font>
    <font>
      <b/>
      <sz val="10"/>
      <name val="Helv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Helv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2"/>
      <name val="CC-Optima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sz val="8"/>
      <name val="Times New Roman"/>
      <family val="1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imes New Roman"/>
      <family val="1"/>
    </font>
    <font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3" fontId="1" fillId="0" borderId="0">
      <alignment vertical="center"/>
      <protection/>
    </xf>
    <xf numFmtId="0" fontId="26" fillId="20" borderId="1" applyNumberFormat="0" applyAlignment="0" applyProtection="0"/>
    <xf numFmtId="0" fontId="2" fillId="0" borderId="0">
      <alignment/>
      <protection/>
    </xf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4" fillId="20" borderId="0" applyNumberFormat="0" applyBorder="0" applyAlignment="0" applyProtection="0"/>
    <xf numFmtId="0" fontId="5" fillId="0" borderId="0">
      <alignment horizontal="left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7" borderId="1" applyNumberFormat="0" applyAlignment="0" applyProtection="0"/>
    <xf numFmtId="10" fontId="4" fillId="22" borderId="6" applyNumberFormat="0" applyBorder="0" applyAlignment="0" applyProtection="0"/>
    <xf numFmtId="0" fontId="34" fillId="0" borderId="7" applyNumberFormat="0" applyFill="0" applyAlignment="0" applyProtection="0"/>
    <xf numFmtId="182" fontId="7" fillId="0" borderId="0" applyFont="0" applyFill="0" applyBorder="0" applyAlignment="0" applyProtection="0"/>
    <xf numFmtId="0" fontId="8" fillId="0" borderId="8">
      <alignment/>
      <protection/>
    </xf>
    <xf numFmtId="0" fontId="35" fillId="23" borderId="0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0" fontId="0" fillId="22" borderId="9" applyNumberFormat="0" applyFont="0" applyAlignment="0" applyProtection="0"/>
    <xf numFmtId="0" fontId="36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11">
      <alignment vertical="center"/>
      <protection/>
    </xf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4" fontId="11" fillId="0" borderId="12">
      <alignment horizontal="left" vertical="center"/>
      <protection/>
    </xf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204" fontId="16" fillId="0" borderId="18" xfId="0" applyNumberFormat="1" applyFont="1" applyBorder="1" applyAlignment="1">
      <alignment vertical="center"/>
    </xf>
    <xf numFmtId="204" fontId="16" fillId="0" borderId="21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49" fontId="16" fillId="0" borderId="22" xfId="0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204" fontId="16" fillId="0" borderId="24" xfId="0" applyNumberFormat="1" applyFont="1" applyBorder="1" applyAlignment="1">
      <alignment vertical="center"/>
    </xf>
    <xf numFmtId="204" fontId="16" fillId="0" borderId="2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9" fontId="19" fillId="0" borderId="20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49" fontId="16" fillId="0" borderId="20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204" fontId="16" fillId="0" borderId="18" xfId="0" applyNumberFormat="1" applyFont="1" applyBorder="1" applyAlignment="1">
      <alignment vertical="center"/>
    </xf>
    <xf numFmtId="204" fontId="16" fillId="0" borderId="21" xfId="0" applyNumberFormat="1" applyFont="1" applyBorder="1" applyAlignment="1">
      <alignment vertical="center"/>
    </xf>
    <xf numFmtId="14" fontId="16" fillId="0" borderId="19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49" fontId="16" fillId="0" borderId="20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204" fontId="16" fillId="0" borderId="26" xfId="0" applyNumberFormat="1" applyFont="1" applyBorder="1" applyAlignment="1">
      <alignment vertical="center"/>
    </xf>
    <xf numFmtId="49" fontId="16" fillId="0" borderId="20" xfId="0" applyNumberFormat="1" applyFont="1" applyBorder="1" applyAlignment="1">
      <alignment vertical="center" wrapText="1"/>
    </xf>
    <xf numFmtId="0" fontId="16" fillId="0" borderId="18" xfId="0" applyNumberFormat="1" applyFont="1" applyBorder="1" applyAlignment="1">
      <alignment horizontal="center" vertical="center"/>
    </xf>
    <xf numFmtId="0" fontId="16" fillId="0" borderId="27" xfId="0" applyFont="1" applyBorder="1" applyAlignment="1" quotePrefix="1">
      <alignment vertical="center"/>
    </xf>
    <xf numFmtId="0" fontId="17" fillId="0" borderId="0" xfId="0" applyFont="1" applyAlignment="1" quotePrefix="1">
      <alignment vertical="center"/>
    </xf>
    <xf numFmtId="0" fontId="16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23" xfId="0" applyFont="1" applyFill="1" applyBorder="1" applyAlignment="1">
      <alignment vertical="center"/>
    </xf>
    <xf numFmtId="0" fontId="17" fillId="0" borderId="0" xfId="0" applyFont="1" applyBorder="1" applyAlignment="1" quotePrefix="1">
      <alignment vertical="center"/>
    </xf>
    <xf numFmtId="0" fontId="16" fillId="0" borderId="0" xfId="0" applyFont="1" applyBorder="1" applyAlignment="1" quotePrefix="1">
      <alignment vertical="center"/>
    </xf>
    <xf numFmtId="0" fontId="16" fillId="0" borderId="0" xfId="0" applyFont="1" applyBorder="1" applyAlignment="1">
      <alignment vertical="center"/>
    </xf>
    <xf numFmtId="0" fontId="17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204" fontId="21" fillId="0" borderId="27" xfId="0" applyNumberFormat="1" applyFont="1" applyFill="1" applyBorder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205" fontId="16" fillId="0" borderId="18" xfId="0" applyNumberFormat="1" applyFont="1" applyBorder="1" applyAlignment="1">
      <alignment vertical="center"/>
    </xf>
    <xf numFmtId="205" fontId="16" fillId="0" borderId="26" xfId="0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205" fontId="16" fillId="0" borderId="24" xfId="0" applyNumberFormat="1" applyFont="1" applyBorder="1" applyAlignment="1">
      <alignment vertical="center"/>
    </xf>
    <xf numFmtId="205" fontId="16" fillId="0" borderId="31" xfId="0" applyNumberFormat="1" applyFont="1" applyBorder="1" applyAlignment="1">
      <alignment vertical="center"/>
    </xf>
    <xf numFmtId="0" fontId="12" fillId="0" borderId="0" xfId="0" applyFont="1" applyFill="1" applyAlignment="1">
      <alignment/>
    </xf>
    <xf numFmtId="0" fontId="16" fillId="0" borderId="2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3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205" fontId="16" fillId="0" borderId="18" xfId="0" applyNumberFormat="1" applyFont="1" applyBorder="1" applyAlignment="1">
      <alignment vertical="center"/>
    </xf>
    <xf numFmtId="205" fontId="16" fillId="0" borderId="26" xfId="0" applyNumberFormat="1" applyFont="1" applyBorder="1" applyAlignment="1">
      <alignment vertical="center"/>
    </xf>
    <xf numFmtId="2" fontId="16" fillId="0" borderId="18" xfId="0" applyNumberFormat="1" applyFont="1" applyBorder="1" applyAlignment="1">
      <alignment vertical="center"/>
    </xf>
    <xf numFmtId="2" fontId="16" fillId="0" borderId="26" xfId="0" applyNumberFormat="1" applyFont="1" applyBorder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1" fontId="16" fillId="0" borderId="18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204" fontId="16" fillId="0" borderId="18" xfId="0" applyNumberFormat="1" applyFont="1" applyFill="1" applyBorder="1" applyAlignment="1">
      <alignment horizontal="right" vertical="center"/>
    </xf>
    <xf numFmtId="204" fontId="16" fillId="0" borderId="26" xfId="0" applyNumberFormat="1" applyFont="1" applyFill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 quotePrefix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204" fontId="16" fillId="0" borderId="24" xfId="0" applyNumberFormat="1" applyFont="1" applyFill="1" applyBorder="1" applyAlignment="1">
      <alignment horizontal="right" vertical="center"/>
    </xf>
    <xf numFmtId="204" fontId="16" fillId="0" borderId="31" xfId="0" applyNumberFormat="1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left" vertical="center"/>
    </xf>
    <xf numFmtId="49" fontId="16" fillId="0" borderId="20" xfId="0" applyNumberFormat="1" applyFont="1" applyFill="1" applyBorder="1" applyAlignment="1">
      <alignment horizontal="left" vertical="center"/>
    </xf>
    <xf numFmtId="204" fontId="16" fillId="0" borderId="18" xfId="0" applyNumberFormat="1" applyFont="1" applyFill="1" applyBorder="1" applyAlignment="1">
      <alignment vertical="center"/>
    </xf>
    <xf numFmtId="204" fontId="16" fillId="0" borderId="21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204" fontId="16" fillId="0" borderId="24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 wrapText="1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204" fontId="16" fillId="0" borderId="31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204" fontId="16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" fontId="16" fillId="0" borderId="18" xfId="0" applyNumberFormat="1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 vertical="center"/>
    </xf>
    <xf numFmtId="212" fontId="16" fillId="0" borderId="18" xfId="0" applyNumberFormat="1" applyFont="1" applyFill="1" applyBorder="1" applyAlignment="1">
      <alignment vertical="center"/>
    </xf>
    <xf numFmtId="212" fontId="16" fillId="0" borderId="26" xfId="0" applyNumberFormat="1" applyFont="1" applyFill="1" applyBorder="1" applyAlignment="1">
      <alignment vertical="center"/>
    </xf>
    <xf numFmtId="212" fontId="16" fillId="0" borderId="24" xfId="0" applyNumberFormat="1" applyFont="1" applyFill="1" applyBorder="1" applyAlignment="1">
      <alignment vertical="center"/>
    </xf>
    <xf numFmtId="212" fontId="16" fillId="0" borderId="3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6" fillId="0" borderId="22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6" fillId="0" borderId="31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40" fillId="0" borderId="0" xfId="58" applyFont="1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za" xfId="40"/>
    <cellStyle name="Calculation" xfId="41"/>
    <cellStyle name="category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rey" xfId="51"/>
    <cellStyle name="HEADER" xfId="52"/>
    <cellStyle name="Heading 1" xfId="53"/>
    <cellStyle name="Heading 2" xfId="54"/>
    <cellStyle name="Heading 3" xfId="55"/>
    <cellStyle name="Heading 4" xfId="56"/>
    <cellStyle name="Hyperlink" xfId="57"/>
    <cellStyle name="Hyperlink_Obrasci TP-JD-IT i TP-JS-IT-bos" xfId="58"/>
    <cellStyle name="Input" xfId="59"/>
    <cellStyle name="Input [yellow]" xfId="60"/>
    <cellStyle name="Linked Cell" xfId="61"/>
    <cellStyle name="meny_NEGS" xfId="62"/>
    <cellStyle name="Model" xfId="63"/>
    <cellStyle name="Neutral" xfId="64"/>
    <cellStyle name="Normal - Style1" xfId="65"/>
    <cellStyle name="normální_NEGS" xfId="66"/>
    <cellStyle name="Note" xfId="67"/>
    <cellStyle name="Output" xfId="68"/>
    <cellStyle name="Percent" xfId="69"/>
    <cellStyle name="Percent [2]" xfId="70"/>
    <cellStyle name="PROG" xfId="71"/>
    <cellStyle name="Standard_DEC" xfId="72"/>
    <cellStyle name="subhead" xfId="73"/>
    <cellStyle name="tabela1" xfId="74"/>
    <cellStyle name="Title" xfId="75"/>
    <cellStyle name="Total" xfId="76"/>
    <cellStyle name="Warning Tex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7</xdr:col>
      <xdr:colOff>0</xdr:colOff>
      <xdr:row>3</xdr:row>
      <xdr:rowOff>695325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476250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BILANSA STANJA</a:t>
          </a:r>
        </a:p>
      </xdr:txBody>
    </xdr:sp>
    <xdr:clientData/>
  </xdr:twoCellAnchor>
  <xdr:twoCellAnchor>
    <xdr:from>
      <xdr:col>5</xdr:col>
      <xdr:colOff>19050</xdr:colOff>
      <xdr:row>0</xdr:row>
      <xdr:rowOff>38100</xdr:rowOff>
    </xdr:from>
    <xdr:to>
      <xdr:col>7</xdr:col>
      <xdr:colOff>0</xdr:colOff>
      <xdr:row>1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724400" y="3810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TP-EP-BS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66675</xdr:rowOff>
    </xdr:from>
    <xdr:to>
      <xdr:col>5</xdr:col>
      <xdr:colOff>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0" y="66675"/>
          <a:ext cx="1162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Obrazac TP-JD-IT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66675</xdr:rowOff>
    </xdr:from>
    <xdr:to>
      <xdr:col>5</xdr:col>
      <xdr:colOff>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0150" y="66675"/>
          <a:ext cx="1104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Obrazac TP-JS-IT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571500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695325</xdr:colOff>
      <xdr:row>3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95300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BILANSA STANJA</a:t>
          </a:r>
        </a:p>
      </xdr:txBody>
    </xdr:sp>
    <xdr:clientData/>
  </xdr:twoCellAnchor>
  <xdr:twoCellAnchor>
    <xdr:from>
      <xdr:col>5</xdr:col>
      <xdr:colOff>19050</xdr:colOff>
      <xdr:row>0</xdr:row>
      <xdr:rowOff>38100</xdr:rowOff>
    </xdr:from>
    <xdr:to>
      <xdr:col>7</xdr:col>
      <xdr:colOff>0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24400" y="3810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TP-EN-BS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6725"/>
          <a:ext cx="6210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BILANSA USPJEHA</a:t>
          </a:r>
        </a:p>
      </xdr:txBody>
    </xdr:sp>
    <xdr:clientData/>
  </xdr:twoCellAnchor>
  <xdr:twoCellAnchor>
    <xdr:from>
      <xdr:col>5</xdr:col>
      <xdr:colOff>238125</xdr:colOff>
      <xdr:row>0</xdr:row>
      <xdr:rowOff>38100</xdr:rowOff>
    </xdr:from>
    <xdr:to>
      <xdr:col>6</xdr:col>
      <xdr:colOff>695325</xdr:colOff>
      <xdr:row>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57775" y="38100"/>
          <a:ext cx="1152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TP-FP-BU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6725"/>
          <a:ext cx="61722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IZ BILANSA USPJEHA</a:t>
          </a:r>
        </a:p>
      </xdr:txBody>
    </xdr:sp>
    <xdr:clientData/>
  </xdr:twoCellAnchor>
  <xdr:twoCellAnchor>
    <xdr:from>
      <xdr:col>5</xdr:col>
      <xdr:colOff>161925</xdr:colOff>
      <xdr:row>0</xdr:row>
      <xdr:rowOff>38100</xdr:rowOff>
    </xdr:from>
    <xdr:to>
      <xdr:col>6</xdr:col>
      <xdr:colOff>695325</xdr:colOff>
      <xdr:row>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43475" y="38100"/>
          <a:ext cx="1228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TP-FN-BU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66725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POREZIMA</a:t>
          </a:r>
        </a:p>
      </xdr:txBody>
    </xdr:sp>
    <xdr:clientData/>
  </xdr:twoCellAnchor>
  <xdr:twoCellAnchor>
    <xdr:from>
      <xdr:col>5</xdr:col>
      <xdr:colOff>257175</xdr:colOff>
      <xdr:row>0</xdr:row>
      <xdr:rowOff>38100</xdr:rowOff>
    </xdr:from>
    <xdr:to>
      <xdr:col>7</xdr:col>
      <xdr:colOff>0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62525" y="38100"/>
          <a:ext cx="1133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TP-G-PB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752475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0</xdr:rowOff>
    </xdr:from>
    <xdr:to>
      <xdr:col>2</xdr:col>
      <xdr:colOff>752475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5</xdr:col>
      <xdr:colOff>876300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66725"/>
          <a:ext cx="6096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POSEBNI PODACI</a:t>
          </a:r>
        </a:p>
      </xdr:txBody>
    </xdr:sp>
    <xdr:clientData/>
  </xdr:twoCellAnchor>
  <xdr:twoCellAnchor>
    <xdr:from>
      <xdr:col>4</xdr:col>
      <xdr:colOff>257175</xdr:colOff>
      <xdr:row>0</xdr:row>
      <xdr:rowOff>38100</xdr:rowOff>
    </xdr:from>
    <xdr:to>
      <xdr:col>6</xdr:col>
      <xdr:colOff>0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91050" y="38100"/>
          <a:ext cx="1514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TP-H-PP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95300"/>
          <a:ext cx="92773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FIZIČKOM OBIMU USLUGA</a:t>
          </a:r>
        </a:p>
      </xdr:txBody>
    </xdr:sp>
    <xdr:clientData/>
  </xdr:twoCellAnchor>
  <xdr:twoCellAnchor>
    <xdr:from>
      <xdr:col>7</xdr:col>
      <xdr:colOff>904875</xdr:colOff>
      <xdr:row>0</xdr:row>
      <xdr:rowOff>57150</xdr:rowOff>
    </xdr:from>
    <xdr:to>
      <xdr:col>9</xdr:col>
      <xdr:colOff>9525</xdr:colOff>
      <xdr:row>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91475" y="57150"/>
          <a:ext cx="1295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TP-I-EN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3</xdr:col>
      <xdr:colOff>600075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61150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PLANIRANOM I ODOBRENOM POTREBNOM PRIHODU</a:t>
          </a:r>
        </a:p>
      </xdr:txBody>
    </xdr:sp>
    <xdr:clientData/>
  </xdr:twoCellAnchor>
  <xdr:twoCellAnchor>
    <xdr:from>
      <xdr:col>4</xdr:col>
      <xdr:colOff>466725</xdr:colOff>
      <xdr:row>0</xdr:row>
      <xdr:rowOff>28575</xdr:rowOff>
    </xdr:from>
    <xdr:to>
      <xdr:col>6</xdr:col>
      <xdr:colOff>9525</xdr:colOff>
      <xdr:row>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19625" y="28575"/>
          <a:ext cx="1504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TP-JP-IT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0</xdr:row>
      <xdr:rowOff>28575</xdr:rowOff>
    </xdr:from>
    <xdr:to>
      <xdr:col>5</xdr:col>
      <xdr:colOff>0</xdr:colOff>
      <xdr:row>1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953000" y="28575"/>
          <a:ext cx="1162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Obrazac TP-JN-IT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981075</xdr:colOff>
      <xdr:row>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495300"/>
          <a:ext cx="61150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PODACI O PLANIRANOM I ODOBRENOM POTREBNOM PRIHODU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Normal="133" zoomScaleSheetLayoutView="10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1.28125" style="7" customWidth="1"/>
    <col min="3" max="3" width="32.7109375" style="7" customWidth="1"/>
    <col min="4" max="7" width="10.421875" style="7" customWidth="1"/>
    <col min="8" max="16384" width="9.140625" style="7" customWidth="1"/>
  </cols>
  <sheetData>
    <row r="1" spans="1:7" ht="12.75">
      <c r="A1" s="17" t="s">
        <v>86</v>
      </c>
      <c r="B1" s="15"/>
      <c r="C1" s="15"/>
      <c r="D1" s="6"/>
      <c r="E1" s="6"/>
      <c r="F1" s="16"/>
      <c r="G1" s="16"/>
    </row>
    <row r="2" spans="1:10" ht="12.75">
      <c r="A2" s="17" t="s">
        <v>87</v>
      </c>
      <c r="B2" s="15"/>
      <c r="C2" s="15"/>
      <c r="D2" s="6"/>
      <c r="E2" s="6"/>
      <c r="F2" s="6"/>
      <c r="G2" s="16"/>
      <c r="H2" s="6"/>
      <c r="I2" s="6"/>
      <c r="J2" s="6"/>
    </row>
    <row r="3" spans="1:10" ht="11.25" customHeight="1">
      <c r="A3" s="17"/>
      <c r="B3" s="15"/>
      <c r="C3" s="15"/>
      <c r="D3" s="6"/>
      <c r="E3" s="6"/>
      <c r="F3" s="6"/>
      <c r="G3" s="16"/>
      <c r="H3" s="6"/>
      <c r="I3" s="6"/>
      <c r="J3" s="6"/>
    </row>
    <row r="4" spans="1:10" ht="55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1.25" customHeight="1">
      <c r="A5" s="6"/>
      <c r="B5" s="209"/>
      <c r="C5" s="209"/>
      <c r="D5" s="6"/>
      <c r="E5" s="6"/>
      <c r="F5" s="6"/>
      <c r="G5" s="6"/>
      <c r="H5" s="6"/>
      <c r="I5" s="6"/>
      <c r="J5" s="6"/>
    </row>
    <row r="6" spans="1:10" s="19" customFormat="1" ht="45" customHeight="1">
      <c r="A6" s="24" t="s">
        <v>202</v>
      </c>
      <c r="B6" s="25" t="s">
        <v>207</v>
      </c>
      <c r="C6" s="26" t="s">
        <v>85</v>
      </c>
      <c r="D6" s="26" t="s">
        <v>203</v>
      </c>
      <c r="E6" s="26" t="s">
        <v>127</v>
      </c>
      <c r="F6" s="26" t="s">
        <v>132</v>
      </c>
      <c r="G6" s="27" t="s">
        <v>131</v>
      </c>
      <c r="H6" s="20"/>
      <c r="I6" s="20"/>
      <c r="J6" s="20"/>
    </row>
    <row r="7" spans="1:10" s="48" customFormat="1" ht="9.75" customHeight="1">
      <c r="A7" s="45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46">
        <v>7</v>
      </c>
      <c r="H7" s="47"/>
      <c r="I7" s="47"/>
      <c r="J7" s="47"/>
    </row>
    <row r="8" spans="1:10" s="113" customFormat="1" ht="9" customHeight="1">
      <c r="A8" s="66" t="s">
        <v>88</v>
      </c>
      <c r="B8" s="67"/>
      <c r="C8" s="68" t="s">
        <v>1</v>
      </c>
      <c r="D8" s="180" t="s">
        <v>242</v>
      </c>
      <c r="E8" s="185"/>
      <c r="F8" s="185"/>
      <c r="G8" s="186"/>
      <c r="H8" s="158"/>
      <c r="I8" s="158"/>
      <c r="J8" s="158"/>
    </row>
    <row r="9" spans="1:10" ht="9" customHeight="1">
      <c r="A9" s="31" t="s">
        <v>89</v>
      </c>
      <c r="B9" s="32"/>
      <c r="C9" s="33" t="s">
        <v>2</v>
      </c>
      <c r="D9" s="181" t="s">
        <v>243</v>
      </c>
      <c r="E9" s="34"/>
      <c r="F9" s="34"/>
      <c r="G9" s="35"/>
      <c r="H9" s="6"/>
      <c r="I9" s="6"/>
      <c r="J9" s="6"/>
    </row>
    <row r="10" spans="1:10" ht="9" customHeight="1">
      <c r="A10" s="31" t="s">
        <v>334</v>
      </c>
      <c r="B10" s="32"/>
      <c r="C10" s="36" t="s">
        <v>3</v>
      </c>
      <c r="D10" s="181"/>
      <c r="E10" s="34"/>
      <c r="F10" s="34"/>
      <c r="G10" s="35"/>
      <c r="H10" s="6"/>
      <c r="I10" s="6"/>
      <c r="J10" s="6"/>
    </row>
    <row r="11" spans="1:10" s="113" customFormat="1" ht="9" customHeight="1">
      <c r="A11" s="66" t="s">
        <v>90</v>
      </c>
      <c r="B11" s="67"/>
      <c r="C11" s="68" t="s">
        <v>4</v>
      </c>
      <c r="D11" s="180" t="s">
        <v>244</v>
      </c>
      <c r="E11" s="185"/>
      <c r="F11" s="185"/>
      <c r="G11" s="186"/>
      <c r="H11" s="158"/>
      <c r="I11" s="158"/>
      <c r="J11" s="158"/>
    </row>
    <row r="12" spans="1:10" ht="9" customHeight="1">
      <c r="A12" s="31" t="s">
        <v>133</v>
      </c>
      <c r="B12" s="32"/>
      <c r="C12" s="33" t="s">
        <v>5</v>
      </c>
      <c r="D12" s="181"/>
      <c r="E12" s="34"/>
      <c r="F12" s="34"/>
      <c r="G12" s="35"/>
      <c r="H12" s="6"/>
      <c r="I12" s="6"/>
      <c r="J12" s="6"/>
    </row>
    <row r="13" spans="1:10" ht="9" customHeight="1">
      <c r="A13" s="31" t="s">
        <v>135</v>
      </c>
      <c r="B13" s="32"/>
      <c r="C13" s="33" t="s">
        <v>6</v>
      </c>
      <c r="D13" s="181"/>
      <c r="E13" s="34"/>
      <c r="F13" s="34"/>
      <c r="G13" s="35"/>
      <c r="H13" s="6"/>
      <c r="I13" s="6"/>
      <c r="J13" s="6"/>
    </row>
    <row r="14" spans="1:10" ht="9" customHeight="1">
      <c r="A14" s="31" t="s">
        <v>136</v>
      </c>
      <c r="B14" s="32"/>
      <c r="C14" s="33" t="s">
        <v>7</v>
      </c>
      <c r="D14" s="181"/>
      <c r="E14" s="34"/>
      <c r="F14" s="34"/>
      <c r="G14" s="35"/>
      <c r="H14" s="6"/>
      <c r="I14" s="6"/>
      <c r="J14" s="6"/>
    </row>
    <row r="15" spans="1:10" ht="9" customHeight="1">
      <c r="A15" s="31" t="s">
        <v>137</v>
      </c>
      <c r="B15" s="32"/>
      <c r="C15" s="33" t="s">
        <v>73</v>
      </c>
      <c r="D15" s="181"/>
      <c r="E15" s="34"/>
      <c r="F15" s="34"/>
      <c r="G15" s="35"/>
      <c r="H15" s="6"/>
      <c r="I15" s="6"/>
      <c r="J15" s="6"/>
    </row>
    <row r="16" spans="1:10" ht="9" customHeight="1">
      <c r="A16" s="31" t="s">
        <v>138</v>
      </c>
      <c r="B16" s="32"/>
      <c r="C16" s="33" t="s">
        <v>8</v>
      </c>
      <c r="D16" s="181"/>
      <c r="E16" s="34"/>
      <c r="F16" s="34"/>
      <c r="G16" s="35"/>
      <c r="H16" s="6"/>
      <c r="I16" s="6"/>
      <c r="J16" s="6"/>
    </row>
    <row r="17" spans="1:10" ht="9" customHeight="1">
      <c r="A17" s="31" t="s">
        <v>139</v>
      </c>
      <c r="B17" s="32"/>
      <c r="C17" s="33" t="s">
        <v>9</v>
      </c>
      <c r="D17" s="181"/>
      <c r="E17" s="34"/>
      <c r="F17" s="34"/>
      <c r="G17" s="35"/>
      <c r="H17" s="6"/>
      <c r="I17" s="6"/>
      <c r="J17" s="6"/>
    </row>
    <row r="18" spans="1:10" ht="9" customHeight="1">
      <c r="A18" s="31" t="s">
        <v>218</v>
      </c>
      <c r="B18" s="32"/>
      <c r="C18" s="33" t="s">
        <v>10</v>
      </c>
      <c r="D18" s="181"/>
      <c r="E18" s="34"/>
      <c r="F18" s="34"/>
      <c r="G18" s="35"/>
      <c r="H18" s="6"/>
      <c r="I18" s="6"/>
      <c r="J18" s="6"/>
    </row>
    <row r="19" spans="1:10" ht="9" customHeight="1">
      <c r="A19" s="31" t="s">
        <v>219</v>
      </c>
      <c r="B19" s="32"/>
      <c r="C19" s="33" t="s">
        <v>11</v>
      </c>
      <c r="D19" s="181"/>
      <c r="E19" s="34"/>
      <c r="F19" s="34"/>
      <c r="G19" s="35"/>
      <c r="H19" s="6"/>
      <c r="I19" s="6"/>
      <c r="J19" s="6"/>
    </row>
    <row r="20" spans="1:10" ht="9" customHeight="1">
      <c r="A20" s="31" t="s">
        <v>220</v>
      </c>
      <c r="B20" s="32"/>
      <c r="C20" s="36" t="s">
        <v>12</v>
      </c>
      <c r="D20" s="181"/>
      <c r="E20" s="34"/>
      <c r="F20" s="34"/>
      <c r="G20" s="35"/>
      <c r="H20" s="6"/>
      <c r="I20" s="6"/>
      <c r="J20" s="6"/>
    </row>
    <row r="21" spans="1:10" ht="9" customHeight="1">
      <c r="A21" s="31" t="s">
        <v>221</v>
      </c>
      <c r="B21" s="32"/>
      <c r="C21" s="33" t="s">
        <v>13</v>
      </c>
      <c r="D21" s="181" t="s">
        <v>245</v>
      </c>
      <c r="E21" s="34"/>
      <c r="F21" s="34"/>
      <c r="G21" s="35"/>
      <c r="H21" s="6"/>
      <c r="I21" s="6"/>
      <c r="J21" s="6"/>
    </row>
    <row r="22" spans="1:10" ht="9" customHeight="1">
      <c r="A22" s="31" t="s">
        <v>222</v>
      </c>
      <c r="B22" s="32"/>
      <c r="C22" s="33" t="s">
        <v>14</v>
      </c>
      <c r="D22" s="181"/>
      <c r="E22" s="34"/>
      <c r="F22" s="34"/>
      <c r="G22" s="35"/>
      <c r="H22" s="6"/>
      <c r="I22" s="6"/>
      <c r="J22" s="6"/>
    </row>
    <row r="23" spans="1:10" ht="9" customHeight="1">
      <c r="A23" s="31" t="s">
        <v>223</v>
      </c>
      <c r="B23" s="32"/>
      <c r="C23" s="36" t="s">
        <v>15</v>
      </c>
      <c r="D23" s="181"/>
      <c r="E23" s="34"/>
      <c r="F23" s="34"/>
      <c r="G23" s="35"/>
      <c r="H23" s="6"/>
      <c r="I23" s="6"/>
      <c r="J23" s="6"/>
    </row>
    <row r="24" spans="1:10" ht="9" customHeight="1">
      <c r="A24" s="31" t="s">
        <v>335</v>
      </c>
      <c r="B24" s="32"/>
      <c r="C24" s="36" t="s">
        <v>16</v>
      </c>
      <c r="D24" s="181" t="s">
        <v>246</v>
      </c>
      <c r="E24" s="34"/>
      <c r="F24" s="34"/>
      <c r="G24" s="35"/>
      <c r="H24" s="6"/>
      <c r="I24" s="6"/>
      <c r="J24" s="6"/>
    </row>
    <row r="25" spans="1:10" s="113" customFormat="1" ht="9" customHeight="1">
      <c r="A25" s="66" t="s">
        <v>91</v>
      </c>
      <c r="B25" s="67"/>
      <c r="C25" s="68" t="s">
        <v>295</v>
      </c>
      <c r="D25" s="180" t="s">
        <v>247</v>
      </c>
      <c r="E25" s="185"/>
      <c r="F25" s="185"/>
      <c r="G25" s="186"/>
      <c r="H25" s="158"/>
      <c r="I25" s="158"/>
      <c r="J25" s="158"/>
    </row>
    <row r="26" spans="1:10" ht="9" customHeight="1">
      <c r="A26" s="31" t="s">
        <v>277</v>
      </c>
      <c r="B26" s="32"/>
      <c r="C26" s="33" t="s">
        <v>17</v>
      </c>
      <c r="D26" s="181" t="s">
        <v>248</v>
      </c>
      <c r="E26" s="34"/>
      <c r="F26" s="34"/>
      <c r="G26" s="35"/>
      <c r="H26" s="6"/>
      <c r="I26" s="6"/>
      <c r="J26" s="6"/>
    </row>
    <row r="27" spans="1:10" ht="9" customHeight="1">
      <c r="A27" s="31" t="s">
        <v>279</v>
      </c>
      <c r="B27" s="32"/>
      <c r="C27" s="33" t="s">
        <v>18</v>
      </c>
      <c r="D27" s="181" t="s">
        <v>249</v>
      </c>
      <c r="E27" s="34"/>
      <c r="F27" s="34"/>
      <c r="G27" s="35"/>
      <c r="H27" s="6"/>
      <c r="I27" s="6"/>
      <c r="J27" s="6"/>
    </row>
    <row r="28" spans="1:10" ht="9" customHeight="1">
      <c r="A28" s="31" t="s">
        <v>278</v>
      </c>
      <c r="B28" s="32"/>
      <c r="C28" s="33" t="s">
        <v>19</v>
      </c>
      <c r="D28" s="181" t="s">
        <v>250</v>
      </c>
      <c r="E28" s="34"/>
      <c r="F28" s="34"/>
      <c r="G28" s="35"/>
      <c r="H28" s="6"/>
      <c r="I28" s="6"/>
      <c r="J28" s="6"/>
    </row>
    <row r="29" spans="1:10" ht="9" customHeight="1">
      <c r="A29" s="31" t="s">
        <v>280</v>
      </c>
      <c r="B29" s="32"/>
      <c r="C29" s="33" t="s">
        <v>20</v>
      </c>
      <c r="D29" s="181" t="s">
        <v>251</v>
      </c>
      <c r="E29" s="34"/>
      <c r="F29" s="34"/>
      <c r="G29" s="35"/>
      <c r="H29" s="6"/>
      <c r="I29" s="6"/>
      <c r="J29" s="6"/>
    </row>
    <row r="30" spans="1:10" ht="9" customHeight="1">
      <c r="A30" s="31" t="s">
        <v>281</v>
      </c>
      <c r="B30" s="32"/>
      <c r="C30" s="33" t="s">
        <v>21</v>
      </c>
      <c r="D30" s="181"/>
      <c r="E30" s="34"/>
      <c r="F30" s="34"/>
      <c r="G30" s="35"/>
      <c r="H30" s="6"/>
      <c r="I30" s="6"/>
      <c r="J30" s="6"/>
    </row>
    <row r="31" spans="1:10" s="113" customFormat="1" ht="9" customHeight="1">
      <c r="A31" s="66" t="s">
        <v>92</v>
      </c>
      <c r="B31" s="67"/>
      <c r="C31" s="68" t="s">
        <v>22</v>
      </c>
      <c r="D31" s="180" t="s">
        <v>252</v>
      </c>
      <c r="E31" s="185"/>
      <c r="F31" s="185"/>
      <c r="G31" s="186"/>
      <c r="H31" s="158"/>
      <c r="I31" s="158"/>
      <c r="J31" s="158"/>
    </row>
    <row r="32" spans="1:10" s="113" customFormat="1" ht="9" customHeight="1">
      <c r="A32" s="66" t="s">
        <v>93</v>
      </c>
      <c r="B32" s="67"/>
      <c r="C32" s="68" t="s">
        <v>23</v>
      </c>
      <c r="D32" s="180" t="s">
        <v>253</v>
      </c>
      <c r="E32" s="185"/>
      <c r="F32" s="185"/>
      <c r="G32" s="186"/>
      <c r="H32" s="158"/>
      <c r="I32" s="158"/>
      <c r="J32" s="158"/>
    </row>
    <row r="33" spans="1:10" ht="9" customHeight="1">
      <c r="A33" s="31" t="s">
        <v>148</v>
      </c>
      <c r="B33" s="32"/>
      <c r="C33" s="33" t="s">
        <v>74</v>
      </c>
      <c r="D33" s="181"/>
      <c r="E33" s="34"/>
      <c r="F33" s="34"/>
      <c r="G33" s="35"/>
      <c r="H33" s="6"/>
      <c r="I33" s="6"/>
      <c r="J33" s="6"/>
    </row>
    <row r="34" spans="1:10" ht="9" customHeight="1">
      <c r="A34" s="31" t="s">
        <v>149</v>
      </c>
      <c r="B34" s="32"/>
      <c r="C34" s="33" t="s">
        <v>24</v>
      </c>
      <c r="D34" s="181"/>
      <c r="E34" s="34"/>
      <c r="F34" s="34"/>
      <c r="G34" s="35"/>
      <c r="H34" s="6"/>
      <c r="I34" s="6"/>
      <c r="J34" s="6"/>
    </row>
    <row r="35" spans="1:10" ht="9" customHeight="1">
      <c r="A35" s="31" t="s">
        <v>150</v>
      </c>
      <c r="B35" s="32"/>
      <c r="C35" s="33" t="s">
        <v>25</v>
      </c>
      <c r="D35" s="181"/>
      <c r="E35" s="34"/>
      <c r="F35" s="34"/>
      <c r="G35" s="35"/>
      <c r="H35" s="6"/>
      <c r="I35" s="6"/>
      <c r="J35" s="6"/>
    </row>
    <row r="36" spans="1:10" ht="9" customHeight="1">
      <c r="A36" s="31" t="s">
        <v>151</v>
      </c>
      <c r="B36" s="32"/>
      <c r="C36" s="33" t="s">
        <v>26</v>
      </c>
      <c r="D36" s="181"/>
      <c r="E36" s="34"/>
      <c r="F36" s="34"/>
      <c r="G36" s="35"/>
      <c r="H36" s="6"/>
      <c r="I36" s="6"/>
      <c r="J36" s="6"/>
    </row>
    <row r="37" spans="1:10" s="113" customFormat="1" ht="9" customHeight="1">
      <c r="A37" s="66" t="s">
        <v>94</v>
      </c>
      <c r="B37" s="67"/>
      <c r="C37" s="68" t="s">
        <v>27</v>
      </c>
      <c r="D37" s="180" t="s">
        <v>254</v>
      </c>
      <c r="E37" s="185"/>
      <c r="F37" s="185"/>
      <c r="G37" s="186"/>
      <c r="H37" s="158"/>
      <c r="I37" s="158"/>
      <c r="J37" s="158"/>
    </row>
    <row r="38" spans="1:10" ht="9" customHeight="1">
      <c r="A38" s="31" t="s">
        <v>152</v>
      </c>
      <c r="B38" s="32"/>
      <c r="C38" s="33" t="s">
        <v>28</v>
      </c>
      <c r="D38" s="181" t="s">
        <v>255</v>
      </c>
      <c r="E38" s="34"/>
      <c r="F38" s="34"/>
      <c r="G38" s="35"/>
      <c r="H38" s="6"/>
      <c r="I38" s="6"/>
      <c r="J38" s="6"/>
    </row>
    <row r="39" spans="1:10" ht="9" customHeight="1">
      <c r="A39" s="31" t="s">
        <v>153</v>
      </c>
      <c r="B39" s="32"/>
      <c r="C39" s="33" t="s">
        <v>29</v>
      </c>
      <c r="D39" s="181"/>
      <c r="E39" s="34"/>
      <c r="F39" s="34"/>
      <c r="G39" s="35"/>
      <c r="H39" s="6"/>
      <c r="I39" s="6"/>
      <c r="J39" s="6"/>
    </row>
    <row r="40" spans="1:10" ht="9" customHeight="1">
      <c r="A40" s="31" t="s">
        <v>154</v>
      </c>
      <c r="B40" s="32"/>
      <c r="C40" s="36" t="s">
        <v>30</v>
      </c>
      <c r="D40" s="181"/>
      <c r="E40" s="34"/>
      <c r="F40" s="34"/>
      <c r="G40" s="35"/>
      <c r="H40" s="6"/>
      <c r="I40" s="6"/>
      <c r="J40" s="6"/>
    </row>
    <row r="41" spans="1:10" ht="9" customHeight="1">
      <c r="A41" s="31" t="s">
        <v>155</v>
      </c>
      <c r="B41" s="32"/>
      <c r="C41" s="36" t="s">
        <v>31</v>
      </c>
      <c r="D41" s="181"/>
      <c r="E41" s="34"/>
      <c r="F41" s="34"/>
      <c r="G41" s="35"/>
      <c r="H41" s="6"/>
      <c r="I41" s="6"/>
      <c r="J41" s="6"/>
    </row>
    <row r="42" spans="1:10" ht="9" customHeight="1">
      <c r="A42" s="31" t="s">
        <v>156</v>
      </c>
      <c r="B42" s="32"/>
      <c r="C42" s="33" t="s">
        <v>32</v>
      </c>
      <c r="D42" s="181"/>
      <c r="E42" s="34"/>
      <c r="F42" s="34"/>
      <c r="G42" s="35"/>
      <c r="H42" s="6"/>
      <c r="I42" s="6"/>
      <c r="J42" s="6"/>
    </row>
    <row r="43" spans="1:10" s="113" customFormat="1" ht="9" customHeight="1">
      <c r="A43" s="66" t="s">
        <v>95</v>
      </c>
      <c r="B43" s="67"/>
      <c r="C43" s="68" t="s">
        <v>296</v>
      </c>
      <c r="D43" s="180" t="s">
        <v>256</v>
      </c>
      <c r="E43" s="185"/>
      <c r="F43" s="185"/>
      <c r="G43" s="186"/>
      <c r="H43" s="158"/>
      <c r="I43" s="158"/>
      <c r="J43" s="158"/>
    </row>
    <row r="44" spans="1:10" ht="9" customHeight="1">
      <c r="A44" s="31" t="s">
        <v>157</v>
      </c>
      <c r="B44" s="32"/>
      <c r="C44" s="33" t="s">
        <v>17</v>
      </c>
      <c r="D44" s="181"/>
      <c r="E44" s="34"/>
      <c r="F44" s="34"/>
      <c r="G44" s="35"/>
      <c r="H44" s="6"/>
      <c r="I44" s="6"/>
      <c r="J44" s="6"/>
    </row>
    <row r="45" spans="1:10" ht="9" customHeight="1">
      <c r="A45" s="31" t="s">
        <v>158</v>
      </c>
      <c r="B45" s="32"/>
      <c r="C45" s="33" t="s">
        <v>18</v>
      </c>
      <c r="D45" s="181"/>
      <c r="E45" s="34"/>
      <c r="F45" s="34"/>
      <c r="G45" s="35"/>
      <c r="H45" s="6"/>
      <c r="I45" s="6"/>
      <c r="J45" s="6"/>
    </row>
    <row r="46" spans="1:10" ht="9" customHeight="1">
      <c r="A46" s="31" t="s">
        <v>159</v>
      </c>
      <c r="B46" s="32"/>
      <c r="C46" s="33" t="s">
        <v>19</v>
      </c>
      <c r="D46" s="181" t="s">
        <v>257</v>
      </c>
      <c r="E46" s="34"/>
      <c r="F46" s="34"/>
      <c r="G46" s="35"/>
      <c r="H46" s="6"/>
      <c r="I46" s="6"/>
      <c r="J46" s="6"/>
    </row>
    <row r="47" spans="1:10" ht="9" customHeight="1">
      <c r="A47" s="31" t="s">
        <v>160</v>
      </c>
      <c r="B47" s="32"/>
      <c r="C47" s="33" t="s">
        <v>20</v>
      </c>
      <c r="D47" s="181" t="s">
        <v>257</v>
      </c>
      <c r="E47" s="34"/>
      <c r="F47" s="34"/>
      <c r="G47" s="35"/>
      <c r="H47" s="6"/>
      <c r="I47" s="6"/>
      <c r="J47" s="6"/>
    </row>
    <row r="48" spans="1:10" ht="9" customHeight="1">
      <c r="A48" s="31" t="s">
        <v>161</v>
      </c>
      <c r="B48" s="32"/>
      <c r="C48" s="33" t="s">
        <v>75</v>
      </c>
      <c r="D48" s="181" t="s">
        <v>258</v>
      </c>
      <c r="E48" s="34"/>
      <c r="F48" s="34"/>
      <c r="G48" s="35"/>
      <c r="H48" s="6"/>
      <c r="I48" s="6"/>
      <c r="J48" s="6"/>
    </row>
    <row r="49" spans="1:10" ht="9" customHeight="1">
      <c r="A49" s="31" t="s">
        <v>162</v>
      </c>
      <c r="B49" s="32"/>
      <c r="C49" s="33" t="s">
        <v>76</v>
      </c>
      <c r="D49" s="181"/>
      <c r="E49" s="34"/>
      <c r="F49" s="34"/>
      <c r="G49" s="35"/>
      <c r="H49" s="6"/>
      <c r="I49" s="6"/>
      <c r="J49" s="6"/>
    </row>
    <row r="50" spans="1:10" ht="9" customHeight="1">
      <c r="A50" s="31" t="s">
        <v>96</v>
      </c>
      <c r="B50" s="32"/>
      <c r="C50" s="33" t="s">
        <v>33</v>
      </c>
      <c r="D50" s="181" t="s">
        <v>259</v>
      </c>
      <c r="E50" s="34"/>
      <c r="F50" s="34"/>
      <c r="G50" s="35"/>
      <c r="H50" s="6"/>
      <c r="I50" s="6"/>
      <c r="J50" s="6"/>
    </row>
    <row r="51" spans="1:10" s="113" customFormat="1" ht="9" customHeight="1">
      <c r="A51" s="66" t="s">
        <v>116</v>
      </c>
      <c r="B51" s="67"/>
      <c r="C51" s="68" t="s">
        <v>34</v>
      </c>
      <c r="D51" s="180" t="s">
        <v>260</v>
      </c>
      <c r="E51" s="185"/>
      <c r="F51" s="185"/>
      <c r="G51" s="186"/>
      <c r="H51" s="158"/>
      <c r="I51" s="158"/>
      <c r="J51" s="158"/>
    </row>
    <row r="52" spans="1:10" ht="9" customHeight="1">
      <c r="A52" s="31" t="s">
        <v>117</v>
      </c>
      <c r="B52" s="32"/>
      <c r="C52" s="33" t="s">
        <v>35</v>
      </c>
      <c r="D52" s="181" t="s">
        <v>261</v>
      </c>
      <c r="E52" s="34"/>
      <c r="F52" s="34"/>
      <c r="G52" s="35"/>
      <c r="H52" s="6"/>
      <c r="I52" s="6"/>
      <c r="J52" s="6"/>
    </row>
    <row r="53" spans="1:10" s="113" customFormat="1" ht="9" customHeight="1">
      <c r="A53" s="66" t="s">
        <v>97</v>
      </c>
      <c r="B53" s="67"/>
      <c r="C53" s="68" t="s">
        <v>36</v>
      </c>
      <c r="D53" s="180" t="s">
        <v>262</v>
      </c>
      <c r="E53" s="185"/>
      <c r="F53" s="185"/>
      <c r="G53" s="186"/>
      <c r="H53" s="158"/>
      <c r="I53" s="158"/>
      <c r="J53" s="158"/>
    </row>
    <row r="54" spans="1:10" ht="9" customHeight="1">
      <c r="A54" s="31" t="s">
        <v>98</v>
      </c>
      <c r="B54" s="32"/>
      <c r="C54" s="33" t="s">
        <v>67</v>
      </c>
      <c r="D54" s="181" t="s">
        <v>263</v>
      </c>
      <c r="E54" s="34"/>
      <c r="F54" s="34"/>
      <c r="G54" s="35"/>
      <c r="H54" s="6"/>
      <c r="I54" s="6"/>
      <c r="J54" s="6"/>
    </row>
    <row r="55" spans="1:10" ht="9" customHeight="1">
      <c r="A55" s="31" t="s">
        <v>99</v>
      </c>
      <c r="B55" s="32"/>
      <c r="C55" s="33" t="s">
        <v>37</v>
      </c>
      <c r="D55" s="181" t="s">
        <v>264</v>
      </c>
      <c r="E55" s="34"/>
      <c r="F55" s="34"/>
      <c r="G55" s="35"/>
      <c r="H55" s="6"/>
      <c r="I55" s="6"/>
      <c r="J55" s="6"/>
    </row>
    <row r="56" spans="1:10" ht="9" customHeight="1">
      <c r="A56" s="31" t="s">
        <v>100</v>
      </c>
      <c r="B56" s="32"/>
      <c r="C56" s="33" t="s">
        <v>38</v>
      </c>
      <c r="D56" s="181" t="s">
        <v>265</v>
      </c>
      <c r="E56" s="34"/>
      <c r="F56" s="34"/>
      <c r="G56" s="35"/>
      <c r="H56" s="6"/>
      <c r="I56" s="6"/>
      <c r="J56" s="6"/>
    </row>
    <row r="57" spans="1:10" ht="9" customHeight="1">
      <c r="A57" s="31" t="s">
        <v>101</v>
      </c>
      <c r="B57" s="32"/>
      <c r="C57" s="33" t="s">
        <v>39</v>
      </c>
      <c r="D57" s="181" t="s">
        <v>266</v>
      </c>
      <c r="E57" s="34"/>
      <c r="F57" s="34"/>
      <c r="G57" s="35"/>
      <c r="H57" s="6"/>
      <c r="I57" s="6"/>
      <c r="J57" s="6"/>
    </row>
    <row r="58" spans="1:10" ht="9" customHeight="1">
      <c r="A58" s="31" t="s">
        <v>102</v>
      </c>
      <c r="B58" s="32"/>
      <c r="C58" s="33" t="s">
        <v>40</v>
      </c>
      <c r="D58" s="181" t="s">
        <v>298</v>
      </c>
      <c r="E58" s="34"/>
      <c r="F58" s="34"/>
      <c r="G58" s="35"/>
      <c r="H58" s="6"/>
      <c r="I58" s="6"/>
      <c r="J58" s="6"/>
    </row>
    <row r="59" spans="1:10" ht="9" customHeight="1">
      <c r="A59" s="31" t="s">
        <v>224</v>
      </c>
      <c r="B59" s="32"/>
      <c r="C59" s="33" t="s">
        <v>41</v>
      </c>
      <c r="D59" s="181" t="s">
        <v>299</v>
      </c>
      <c r="E59" s="34"/>
      <c r="F59" s="34"/>
      <c r="G59" s="35"/>
      <c r="H59" s="6"/>
      <c r="I59" s="6"/>
      <c r="J59" s="6"/>
    </row>
    <row r="60" spans="1:10" ht="9" customHeight="1">
      <c r="A60" s="31" t="s">
        <v>225</v>
      </c>
      <c r="B60" s="32"/>
      <c r="C60" s="33" t="s">
        <v>42</v>
      </c>
      <c r="D60" s="181"/>
      <c r="E60" s="34"/>
      <c r="F60" s="34"/>
      <c r="G60" s="35"/>
      <c r="H60" s="6"/>
      <c r="I60" s="6"/>
      <c r="J60" s="6"/>
    </row>
    <row r="61" spans="1:10" s="113" customFormat="1" ht="9" customHeight="1">
      <c r="A61" s="66" t="s">
        <v>103</v>
      </c>
      <c r="B61" s="67"/>
      <c r="C61" s="68" t="s">
        <v>43</v>
      </c>
      <c r="D61" s="180" t="s">
        <v>267</v>
      </c>
      <c r="E61" s="185"/>
      <c r="F61" s="185"/>
      <c r="G61" s="186"/>
      <c r="H61" s="158"/>
      <c r="I61" s="158"/>
      <c r="J61" s="158"/>
    </row>
    <row r="62" spans="1:10" s="113" customFormat="1" ht="9" customHeight="1">
      <c r="A62" s="66" t="s">
        <v>172</v>
      </c>
      <c r="B62" s="67"/>
      <c r="C62" s="68" t="s">
        <v>44</v>
      </c>
      <c r="D62" s="180" t="s">
        <v>268</v>
      </c>
      <c r="E62" s="185"/>
      <c r="F62" s="185"/>
      <c r="G62" s="186"/>
      <c r="H62" s="158"/>
      <c r="I62" s="158"/>
      <c r="J62" s="158"/>
    </row>
    <row r="63" spans="1:10" ht="9" customHeight="1">
      <c r="A63" s="31" t="s">
        <v>226</v>
      </c>
      <c r="B63" s="32"/>
      <c r="C63" s="33" t="s">
        <v>19</v>
      </c>
      <c r="D63" s="181" t="s">
        <v>300</v>
      </c>
      <c r="E63" s="34"/>
      <c r="F63" s="34"/>
      <c r="G63" s="35"/>
      <c r="H63" s="6"/>
      <c r="I63" s="6"/>
      <c r="J63" s="6"/>
    </row>
    <row r="64" spans="1:10" ht="9" customHeight="1">
      <c r="A64" s="31" t="s">
        <v>227</v>
      </c>
      <c r="B64" s="32"/>
      <c r="C64" s="33" t="s">
        <v>45</v>
      </c>
      <c r="D64" s="181" t="s">
        <v>269</v>
      </c>
      <c r="E64" s="34"/>
      <c r="F64" s="34"/>
      <c r="G64" s="35"/>
      <c r="H64" s="6"/>
      <c r="I64" s="6"/>
      <c r="J64" s="6"/>
    </row>
    <row r="65" spans="1:10" ht="9" customHeight="1">
      <c r="A65" s="31" t="s">
        <v>228</v>
      </c>
      <c r="B65" s="32"/>
      <c r="C65" s="33" t="s">
        <v>77</v>
      </c>
      <c r="D65" s="181" t="s">
        <v>270</v>
      </c>
      <c r="E65" s="34"/>
      <c r="F65" s="34"/>
      <c r="G65" s="35"/>
      <c r="H65" s="6"/>
      <c r="I65" s="6"/>
      <c r="J65" s="6"/>
    </row>
    <row r="66" spans="1:10" s="113" customFormat="1" ht="9" customHeight="1">
      <c r="A66" s="66" t="s">
        <v>173</v>
      </c>
      <c r="B66" s="67"/>
      <c r="C66" s="68" t="s">
        <v>46</v>
      </c>
      <c r="D66" s="180" t="s">
        <v>271</v>
      </c>
      <c r="E66" s="185"/>
      <c r="F66" s="185"/>
      <c r="G66" s="186"/>
      <c r="H66" s="158"/>
      <c r="I66" s="158"/>
      <c r="J66" s="158"/>
    </row>
    <row r="67" spans="1:10" ht="9" customHeight="1">
      <c r="A67" s="31" t="s">
        <v>229</v>
      </c>
      <c r="B67" s="32"/>
      <c r="C67" s="33" t="s">
        <v>19</v>
      </c>
      <c r="D67" s="181" t="s">
        <v>272</v>
      </c>
      <c r="E67" s="34"/>
      <c r="F67" s="34"/>
      <c r="G67" s="35"/>
      <c r="H67" s="6"/>
      <c r="I67" s="6"/>
      <c r="J67" s="6"/>
    </row>
    <row r="68" spans="1:10" ht="9" customHeight="1">
      <c r="A68" s="31" t="s">
        <v>230</v>
      </c>
      <c r="B68" s="32"/>
      <c r="C68" s="33" t="s">
        <v>78</v>
      </c>
      <c r="D68" s="181" t="s">
        <v>273</v>
      </c>
      <c r="E68" s="34"/>
      <c r="F68" s="34"/>
      <c r="G68" s="35"/>
      <c r="H68" s="6"/>
      <c r="I68" s="6"/>
      <c r="J68" s="6"/>
    </row>
    <row r="69" spans="1:10" ht="9" customHeight="1">
      <c r="A69" s="31" t="s">
        <v>231</v>
      </c>
      <c r="B69" s="32"/>
      <c r="C69" s="33" t="s">
        <v>79</v>
      </c>
      <c r="D69" s="181" t="s">
        <v>274</v>
      </c>
      <c r="E69" s="34"/>
      <c r="F69" s="34"/>
      <c r="G69" s="35"/>
      <c r="H69" s="6"/>
      <c r="I69" s="6"/>
      <c r="J69" s="6"/>
    </row>
    <row r="70" spans="1:10" ht="9" customHeight="1">
      <c r="A70" s="31" t="s">
        <v>232</v>
      </c>
      <c r="B70" s="32"/>
      <c r="C70" s="33" t="s">
        <v>47</v>
      </c>
      <c r="D70" s="181" t="s">
        <v>275</v>
      </c>
      <c r="E70" s="34"/>
      <c r="F70" s="34"/>
      <c r="G70" s="35"/>
      <c r="H70" s="6"/>
      <c r="I70" s="6"/>
      <c r="J70" s="6"/>
    </row>
    <row r="71" spans="1:10" ht="9" customHeight="1">
      <c r="A71" s="31" t="s">
        <v>233</v>
      </c>
      <c r="B71" s="32"/>
      <c r="C71" s="33" t="s">
        <v>80</v>
      </c>
      <c r="D71" s="181" t="s">
        <v>276</v>
      </c>
      <c r="E71" s="34"/>
      <c r="F71" s="34"/>
      <c r="G71" s="35"/>
      <c r="H71" s="6"/>
      <c r="I71" s="6"/>
      <c r="J71" s="6"/>
    </row>
    <row r="72" spans="1:10" ht="9" customHeight="1">
      <c r="A72" s="31" t="s">
        <v>234</v>
      </c>
      <c r="B72" s="32"/>
      <c r="C72" s="33" t="s">
        <v>48</v>
      </c>
      <c r="D72" s="181"/>
      <c r="E72" s="34"/>
      <c r="F72" s="34"/>
      <c r="G72" s="35"/>
      <c r="H72" s="6"/>
      <c r="I72" s="6"/>
      <c r="J72" s="6"/>
    </row>
    <row r="73" spans="1:10" s="113" customFormat="1" ht="9" customHeight="1">
      <c r="A73" s="66" t="s">
        <v>118</v>
      </c>
      <c r="B73" s="67"/>
      <c r="C73" s="68" t="s">
        <v>81</v>
      </c>
      <c r="D73" s="180" t="s">
        <v>282</v>
      </c>
      <c r="E73" s="185"/>
      <c r="F73" s="185"/>
      <c r="G73" s="186"/>
      <c r="H73" s="158"/>
      <c r="I73" s="158"/>
      <c r="J73" s="158"/>
    </row>
    <row r="74" spans="1:10" ht="9" customHeight="1">
      <c r="A74" s="37" t="s">
        <v>119</v>
      </c>
      <c r="B74" s="38"/>
      <c r="C74" s="39" t="s">
        <v>49</v>
      </c>
      <c r="D74" s="182" t="s">
        <v>283</v>
      </c>
      <c r="E74" s="41"/>
      <c r="F74" s="41"/>
      <c r="G74" s="42"/>
      <c r="H74" s="6"/>
      <c r="I74" s="6"/>
      <c r="J74" s="6"/>
    </row>
    <row r="75" spans="1:10" ht="9.75" customHeight="1">
      <c r="A75" s="43" t="s">
        <v>208</v>
      </c>
      <c r="B75" s="44"/>
      <c r="C75" s="44"/>
      <c r="D75" s="44"/>
      <c r="E75" s="44"/>
      <c r="F75" s="44"/>
      <c r="G75" s="44"/>
      <c r="H75" s="6"/>
      <c r="I75" s="6"/>
      <c r="J75" s="6"/>
    </row>
    <row r="76" spans="1:10" ht="9.75" customHeight="1">
      <c r="A76" s="44" t="s">
        <v>328</v>
      </c>
      <c r="B76" s="44"/>
      <c r="C76" s="44"/>
      <c r="D76" s="44"/>
      <c r="E76" s="44"/>
      <c r="F76" s="44"/>
      <c r="G76" s="44"/>
      <c r="H76" s="6"/>
      <c r="I76" s="6"/>
      <c r="J76" s="6"/>
    </row>
    <row r="77" spans="1:10" ht="9" customHeight="1">
      <c r="A77" s="44"/>
      <c r="B77" s="44"/>
      <c r="C77" s="44"/>
      <c r="D77" s="44"/>
      <c r="E77" s="44"/>
      <c r="F77" s="44"/>
      <c r="G77" s="44"/>
      <c r="H77" s="6"/>
      <c r="I77" s="6"/>
      <c r="J77" s="6"/>
    </row>
    <row r="78" spans="1:10" ht="9" customHeight="1">
      <c r="A78" s="44"/>
      <c r="B78" s="44"/>
      <c r="C78" s="44"/>
      <c r="D78" s="44"/>
      <c r="E78" s="44"/>
      <c r="F78" s="44"/>
      <c r="G78" s="44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</sheetData>
  <mergeCells count="1">
    <mergeCell ref="B5:C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workbookViewId="0" topLeftCell="A1">
      <selection activeCell="A1" sqref="A1"/>
    </sheetView>
  </sheetViews>
  <sheetFormatPr defaultColWidth="9.140625" defaultRowHeight="33" customHeight="1"/>
  <cols>
    <col min="1" max="1" width="5.7109375" style="0" customWidth="1"/>
    <col min="2" max="2" width="41.8515625" style="0" customWidth="1"/>
    <col min="3" max="5" width="14.7109375" style="0" customWidth="1"/>
  </cols>
  <sheetData>
    <row r="1" spans="1:7" s="7" customFormat="1" ht="12.75">
      <c r="A1" s="17" t="s">
        <v>86</v>
      </c>
      <c r="B1" s="15"/>
      <c r="C1" s="15"/>
      <c r="D1" s="6"/>
      <c r="E1" s="6"/>
      <c r="F1" s="16"/>
      <c r="G1" s="16"/>
    </row>
    <row r="2" spans="1:10" s="7" customFormat="1" ht="12.75">
      <c r="A2" s="17" t="s">
        <v>87</v>
      </c>
      <c r="B2" s="15"/>
      <c r="C2" s="15"/>
      <c r="D2" s="6"/>
      <c r="E2" s="6"/>
      <c r="F2" s="6"/>
      <c r="G2" s="16"/>
      <c r="H2" s="6"/>
      <c r="I2" s="6"/>
      <c r="J2" s="6"/>
    </row>
    <row r="3" spans="1:10" s="7" customFormat="1" ht="11.25" customHeight="1">
      <c r="A3" s="17"/>
      <c r="B3" s="15"/>
      <c r="C3" s="15"/>
      <c r="D3" s="6"/>
      <c r="E3" s="6"/>
      <c r="F3" s="6"/>
      <c r="G3" s="16"/>
      <c r="H3" s="6"/>
      <c r="I3" s="6"/>
      <c r="J3" s="6"/>
    </row>
    <row r="4" spans="1:5" ht="54" customHeight="1">
      <c r="A4" s="218" t="s">
        <v>338</v>
      </c>
      <c r="B4" s="219"/>
      <c r="C4" s="219"/>
      <c r="D4" s="219"/>
      <c r="E4" s="220"/>
    </row>
    <row r="5" spans="1:5" ht="10.5" customHeight="1">
      <c r="A5" s="189"/>
      <c r="B5" s="189"/>
      <c r="C5" s="189"/>
      <c r="D5" s="189"/>
      <c r="E5" s="189"/>
    </row>
    <row r="6" spans="1:5" ht="45" customHeight="1">
      <c r="A6" s="190" t="s">
        <v>202</v>
      </c>
      <c r="B6" s="26" t="s">
        <v>339</v>
      </c>
      <c r="C6" s="26" t="s">
        <v>126</v>
      </c>
      <c r="D6" s="26" t="s">
        <v>129</v>
      </c>
      <c r="E6" s="27" t="s">
        <v>340</v>
      </c>
    </row>
    <row r="7" spans="1:5" ht="13.5" customHeight="1">
      <c r="A7" s="191">
        <v>1</v>
      </c>
      <c r="B7" s="192">
        <v>2</v>
      </c>
      <c r="C7" s="192">
        <v>3</v>
      </c>
      <c r="D7" s="192">
        <v>4</v>
      </c>
      <c r="E7" s="193">
        <v>5</v>
      </c>
    </row>
    <row r="8" spans="1:5" ht="27" customHeight="1">
      <c r="A8" s="194"/>
      <c r="B8" s="195" t="s">
        <v>341</v>
      </c>
      <c r="C8" s="196"/>
      <c r="D8" s="195"/>
      <c r="E8" s="197"/>
    </row>
    <row r="9" spans="1:5" ht="17.25" customHeight="1">
      <c r="A9" s="198">
        <v>1</v>
      </c>
      <c r="B9" s="36" t="s">
        <v>342</v>
      </c>
      <c r="C9" s="160" t="s">
        <v>53</v>
      </c>
      <c r="D9" s="36"/>
      <c r="E9" s="199"/>
    </row>
    <row r="10" spans="1:5" ht="17.25" customHeight="1">
      <c r="A10" s="198">
        <v>2</v>
      </c>
      <c r="B10" s="36" t="s">
        <v>343</v>
      </c>
      <c r="C10" s="160" t="s">
        <v>53</v>
      </c>
      <c r="D10" s="36"/>
      <c r="E10" s="199"/>
    </row>
    <row r="11" spans="1:5" ht="17.25" customHeight="1">
      <c r="A11" s="198">
        <v>3</v>
      </c>
      <c r="B11" s="36" t="s">
        <v>344</v>
      </c>
      <c r="C11" s="160" t="s">
        <v>53</v>
      </c>
      <c r="D11" s="36"/>
      <c r="E11" s="199"/>
    </row>
    <row r="12" spans="1:5" ht="17.25" customHeight="1">
      <c r="A12" s="198">
        <v>4</v>
      </c>
      <c r="B12" s="36" t="s">
        <v>345</v>
      </c>
      <c r="C12" s="160" t="s">
        <v>53</v>
      </c>
      <c r="D12" s="36"/>
      <c r="E12" s="199"/>
    </row>
    <row r="13" spans="1:5" ht="17.25" customHeight="1">
      <c r="A13" s="198">
        <v>5</v>
      </c>
      <c r="B13" s="36" t="s">
        <v>346</v>
      </c>
      <c r="C13" s="160" t="s">
        <v>53</v>
      </c>
      <c r="D13" s="36"/>
      <c r="E13" s="199"/>
    </row>
    <row r="14" spans="1:5" ht="17.25" customHeight="1">
      <c r="A14" s="198">
        <v>6</v>
      </c>
      <c r="B14" s="36" t="s">
        <v>347</v>
      </c>
      <c r="C14" s="160" t="s">
        <v>53</v>
      </c>
      <c r="D14" s="36"/>
      <c r="E14" s="199"/>
    </row>
    <row r="15" spans="1:5" ht="22.5">
      <c r="A15" s="200">
        <v>7</v>
      </c>
      <c r="B15" s="201" t="s">
        <v>348</v>
      </c>
      <c r="C15" s="202" t="s">
        <v>53</v>
      </c>
      <c r="D15" s="201"/>
      <c r="E15" s="203"/>
    </row>
    <row r="16" spans="1:5" ht="17.25" customHeight="1">
      <c r="A16" s="198">
        <v>8</v>
      </c>
      <c r="B16" s="36" t="s">
        <v>349</v>
      </c>
      <c r="C16" s="160" t="s">
        <v>53</v>
      </c>
      <c r="D16" s="36"/>
      <c r="E16" s="199"/>
    </row>
    <row r="17" spans="1:5" ht="22.5">
      <c r="A17" s="198">
        <v>9</v>
      </c>
      <c r="B17" s="36" t="s">
        <v>350</v>
      </c>
      <c r="C17" s="160" t="s">
        <v>53</v>
      </c>
      <c r="D17" s="36"/>
      <c r="E17" s="199"/>
    </row>
    <row r="18" spans="1:5" ht="17.25" customHeight="1">
      <c r="A18" s="198">
        <v>10</v>
      </c>
      <c r="B18" s="36" t="s">
        <v>351</v>
      </c>
      <c r="C18" s="160" t="s">
        <v>53</v>
      </c>
      <c r="D18" s="36"/>
      <c r="E18" s="199"/>
    </row>
    <row r="19" spans="1:5" ht="22.5">
      <c r="A19" s="198">
        <v>11</v>
      </c>
      <c r="B19" s="36" t="s">
        <v>352</v>
      </c>
      <c r="C19" s="160" t="s">
        <v>53</v>
      </c>
      <c r="D19" s="36"/>
      <c r="E19" s="199"/>
    </row>
    <row r="20" spans="1:5" ht="18.75" customHeight="1">
      <c r="A20" s="198">
        <v>12</v>
      </c>
      <c r="B20" s="36" t="s">
        <v>353</v>
      </c>
      <c r="C20" s="160" t="s">
        <v>53</v>
      </c>
      <c r="D20" s="36"/>
      <c r="E20" s="199"/>
    </row>
    <row r="21" spans="1:5" ht="12.75">
      <c r="A21" s="198">
        <v>13</v>
      </c>
      <c r="B21" s="36" t="s">
        <v>354</v>
      </c>
      <c r="C21" s="160" t="s">
        <v>53</v>
      </c>
      <c r="D21" s="36"/>
      <c r="E21" s="199"/>
    </row>
    <row r="22" spans="1:5" ht="25.5" customHeight="1">
      <c r="A22" s="198">
        <v>14</v>
      </c>
      <c r="B22" s="36" t="s">
        <v>355</v>
      </c>
      <c r="C22" s="160" t="s">
        <v>53</v>
      </c>
      <c r="D22" s="36"/>
      <c r="E22" s="199"/>
    </row>
    <row r="23" spans="1:5" ht="18" customHeight="1">
      <c r="A23" s="194"/>
      <c r="B23" s="195" t="s">
        <v>356</v>
      </c>
      <c r="C23" s="196"/>
      <c r="D23" s="195"/>
      <c r="E23" s="197"/>
    </row>
    <row r="24" spans="1:5" ht="16.5" customHeight="1">
      <c r="A24" s="198">
        <v>15</v>
      </c>
      <c r="B24" s="36" t="s">
        <v>357</v>
      </c>
      <c r="C24" s="160" t="s">
        <v>53</v>
      </c>
      <c r="D24" s="36"/>
      <c r="E24" s="199"/>
    </row>
    <row r="25" spans="1:5" ht="16.5" customHeight="1">
      <c r="A25" s="198">
        <v>16</v>
      </c>
      <c r="B25" s="36" t="s">
        <v>358</v>
      </c>
      <c r="C25" s="160" t="s">
        <v>53</v>
      </c>
      <c r="D25" s="36"/>
      <c r="E25" s="199"/>
    </row>
    <row r="26" spans="1:5" ht="16.5" customHeight="1">
      <c r="A26" s="198">
        <v>17</v>
      </c>
      <c r="B26" s="36" t="s">
        <v>359</v>
      </c>
      <c r="C26" s="160" t="s">
        <v>53</v>
      </c>
      <c r="D26" s="36"/>
      <c r="E26" s="199"/>
    </row>
    <row r="27" spans="1:5" ht="16.5" customHeight="1">
      <c r="A27" s="198">
        <v>18</v>
      </c>
      <c r="B27" s="36" t="s">
        <v>360</v>
      </c>
      <c r="C27" s="160" t="s">
        <v>53</v>
      </c>
      <c r="D27" s="36"/>
      <c r="E27" s="199"/>
    </row>
    <row r="28" spans="1:5" ht="36" customHeight="1">
      <c r="A28" s="204">
        <v>19</v>
      </c>
      <c r="B28" s="205" t="s">
        <v>361</v>
      </c>
      <c r="C28" s="206" t="s">
        <v>53</v>
      </c>
      <c r="D28" s="205"/>
      <c r="E28" s="207"/>
    </row>
    <row r="29" spans="1:5" ht="33" customHeight="1">
      <c r="A29" s="103"/>
      <c r="B29" s="103"/>
      <c r="C29" s="103"/>
      <c r="D29" s="103"/>
      <c r="E29" s="103"/>
    </row>
    <row r="30" spans="1:5" ht="33" customHeight="1">
      <c r="A30" s="103"/>
      <c r="B30" s="103"/>
      <c r="C30" s="103"/>
      <c r="D30" s="103"/>
      <c r="E30" s="103"/>
    </row>
    <row r="31" spans="1:5" ht="33" customHeight="1">
      <c r="A31" s="208"/>
      <c r="B31" s="103"/>
      <c r="C31" s="103"/>
      <c r="D31" s="103"/>
      <c r="E31" s="103"/>
    </row>
    <row r="32" spans="1:5" ht="33" customHeight="1">
      <c r="A32" s="103"/>
      <c r="B32" s="103"/>
      <c r="C32" s="103"/>
      <c r="D32" s="103"/>
      <c r="E32" s="103"/>
    </row>
    <row r="33" spans="1:5" ht="33" customHeight="1">
      <c r="A33" s="103"/>
      <c r="B33" s="103"/>
      <c r="C33" s="103"/>
      <c r="D33" s="103"/>
      <c r="E33" s="103"/>
    </row>
    <row r="34" spans="1:5" ht="33" customHeight="1">
      <c r="A34" s="103"/>
      <c r="B34" s="103"/>
      <c r="C34" s="103"/>
      <c r="D34" s="103"/>
      <c r="E34" s="103"/>
    </row>
    <row r="35" spans="1:5" ht="33" customHeight="1">
      <c r="A35" s="103"/>
      <c r="B35" s="103"/>
      <c r="C35" s="103"/>
      <c r="D35" s="103"/>
      <c r="E35" s="103"/>
    </row>
    <row r="36" spans="1:5" ht="33" customHeight="1">
      <c r="A36" s="103"/>
      <c r="B36" s="103"/>
      <c r="C36" s="103"/>
      <c r="D36" s="103"/>
      <c r="E36" s="103"/>
    </row>
    <row r="37" spans="1:5" ht="33" customHeight="1">
      <c r="A37" s="103"/>
      <c r="B37" s="103"/>
      <c r="C37" s="103"/>
      <c r="D37" s="103"/>
      <c r="E37" s="103"/>
    </row>
    <row r="38" spans="1:5" ht="33" customHeight="1">
      <c r="A38" s="103"/>
      <c r="B38" s="103"/>
      <c r="C38" s="103"/>
      <c r="D38" s="103"/>
      <c r="E38" s="103"/>
    </row>
    <row r="39" spans="1:5" ht="33" customHeight="1">
      <c r="A39" s="103"/>
      <c r="B39" s="103"/>
      <c r="C39" s="103"/>
      <c r="D39" s="103"/>
      <c r="E39" s="103"/>
    </row>
    <row r="40" spans="1:5" ht="33" customHeight="1">
      <c r="A40" s="103"/>
      <c r="B40" s="103"/>
      <c r="C40" s="103"/>
      <c r="D40" s="103"/>
      <c r="E40" s="103"/>
    </row>
    <row r="41" spans="1:5" ht="33" customHeight="1">
      <c r="A41" s="103"/>
      <c r="B41" s="103"/>
      <c r="C41" s="103"/>
      <c r="D41" s="103"/>
      <c r="E41" s="103"/>
    </row>
  </sheetData>
  <sheetProtection/>
  <mergeCells count="1">
    <mergeCell ref="A4:E4"/>
  </mergeCells>
  <hyperlinks>
    <hyperlink ref="A31" location="_ftnref1" display="_ftnref1"/>
  </hyperlink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workbookViewId="0" topLeftCell="A1">
      <selection activeCell="A1" sqref="A1"/>
    </sheetView>
  </sheetViews>
  <sheetFormatPr defaultColWidth="9.140625" defaultRowHeight="33" customHeight="1"/>
  <cols>
    <col min="1" max="1" width="5.7109375" style="0" customWidth="1"/>
    <col min="2" max="2" width="41.8515625" style="0" customWidth="1"/>
    <col min="3" max="5" width="14.7109375" style="0" customWidth="1"/>
  </cols>
  <sheetData>
    <row r="1" spans="1:7" s="7" customFormat="1" ht="12.75">
      <c r="A1" s="17" t="s">
        <v>86</v>
      </c>
      <c r="B1" s="15"/>
      <c r="C1" s="15"/>
      <c r="D1" s="6"/>
      <c r="E1" s="6"/>
      <c r="F1" s="16"/>
      <c r="G1" s="16"/>
    </row>
    <row r="2" spans="1:10" s="7" customFormat="1" ht="12.75">
      <c r="A2" s="17" t="s">
        <v>87</v>
      </c>
      <c r="B2" s="15"/>
      <c r="C2" s="15"/>
      <c r="D2" s="6"/>
      <c r="E2" s="6"/>
      <c r="F2" s="6"/>
      <c r="G2" s="16"/>
      <c r="H2" s="6"/>
      <c r="I2" s="6"/>
      <c r="J2" s="6"/>
    </row>
    <row r="3" spans="1:10" s="7" customFormat="1" ht="11.25" customHeight="1">
      <c r="A3" s="17"/>
      <c r="B3" s="15"/>
      <c r="C3" s="15"/>
      <c r="D3" s="6"/>
      <c r="E3" s="6"/>
      <c r="F3" s="6"/>
      <c r="G3" s="16"/>
      <c r="H3" s="6"/>
      <c r="I3" s="6"/>
      <c r="J3" s="6"/>
    </row>
    <row r="4" spans="1:5" ht="54" customHeight="1">
      <c r="A4" s="218" t="s">
        <v>362</v>
      </c>
      <c r="B4" s="219"/>
      <c r="C4" s="219"/>
      <c r="D4" s="219"/>
      <c r="E4" s="220"/>
    </row>
    <row r="5" spans="1:10" s="7" customFormat="1" ht="12.75">
      <c r="A5" s="17"/>
      <c r="B5" s="15"/>
      <c r="C5" s="15"/>
      <c r="D5" s="6"/>
      <c r="E5" s="6"/>
      <c r="F5" s="6"/>
      <c r="G5" s="16"/>
      <c r="H5" s="6"/>
      <c r="I5" s="6"/>
      <c r="J5" s="6"/>
    </row>
    <row r="6" spans="1:5" ht="45.75" customHeight="1">
      <c r="A6" s="190" t="s">
        <v>202</v>
      </c>
      <c r="B6" s="26" t="s">
        <v>339</v>
      </c>
      <c r="C6" s="26" t="s">
        <v>126</v>
      </c>
      <c r="D6" s="26" t="s">
        <v>129</v>
      </c>
      <c r="E6" s="27" t="s">
        <v>363</v>
      </c>
    </row>
    <row r="7" spans="1:5" ht="13.5" customHeight="1">
      <c r="A7" s="191">
        <v>1</v>
      </c>
      <c r="B7" s="192">
        <v>2</v>
      </c>
      <c r="C7" s="192">
        <v>3</v>
      </c>
      <c r="D7" s="192">
        <v>4</v>
      </c>
      <c r="E7" s="193">
        <v>5</v>
      </c>
    </row>
    <row r="8" spans="1:5" ht="17.25" customHeight="1">
      <c r="A8" s="198">
        <v>1</v>
      </c>
      <c r="B8" s="36" t="s">
        <v>342</v>
      </c>
      <c r="C8" s="160" t="s">
        <v>53</v>
      </c>
      <c r="D8" s="36"/>
      <c r="E8" s="199"/>
    </row>
    <row r="9" spans="1:5" ht="17.25" customHeight="1">
      <c r="A9" s="198">
        <v>2</v>
      </c>
      <c r="B9" s="36" t="s">
        <v>343</v>
      </c>
      <c r="C9" s="160" t="s">
        <v>53</v>
      </c>
      <c r="D9" s="36"/>
      <c r="E9" s="199"/>
    </row>
    <row r="10" spans="1:5" ht="17.25" customHeight="1">
      <c r="A10" s="198">
        <v>3</v>
      </c>
      <c r="B10" s="36" t="s">
        <v>344</v>
      </c>
      <c r="C10" s="160" t="s">
        <v>53</v>
      </c>
      <c r="D10" s="36"/>
      <c r="E10" s="199"/>
    </row>
    <row r="11" spans="1:5" ht="17.25" customHeight="1">
      <c r="A11" s="198">
        <v>4</v>
      </c>
      <c r="B11" s="36" t="s">
        <v>345</v>
      </c>
      <c r="C11" s="160" t="s">
        <v>53</v>
      </c>
      <c r="D11" s="36"/>
      <c r="E11" s="199"/>
    </row>
    <row r="12" spans="1:5" ht="17.25" customHeight="1">
      <c r="A12" s="198">
        <v>5</v>
      </c>
      <c r="B12" s="36" t="s">
        <v>346</v>
      </c>
      <c r="C12" s="160" t="s">
        <v>53</v>
      </c>
      <c r="D12" s="36"/>
      <c r="E12" s="199"/>
    </row>
    <row r="13" spans="1:5" ht="18.75" customHeight="1">
      <c r="A13" s="198">
        <v>6</v>
      </c>
      <c r="B13" s="36" t="s">
        <v>347</v>
      </c>
      <c r="C13" s="160" t="s">
        <v>53</v>
      </c>
      <c r="D13" s="36"/>
      <c r="E13" s="199"/>
    </row>
    <row r="14" spans="1:5" ht="23.25" customHeight="1">
      <c r="A14" s="198">
        <v>7</v>
      </c>
      <c r="B14" s="201" t="s">
        <v>364</v>
      </c>
      <c r="C14" s="202" t="s">
        <v>53</v>
      </c>
      <c r="D14" s="201"/>
      <c r="E14" s="203"/>
    </row>
    <row r="15" spans="1:5" ht="17.25" customHeight="1">
      <c r="A15" s="198">
        <v>8</v>
      </c>
      <c r="B15" s="36" t="s">
        <v>349</v>
      </c>
      <c r="C15" s="160" t="s">
        <v>53</v>
      </c>
      <c r="D15" s="36"/>
      <c r="E15" s="199"/>
    </row>
    <row r="16" spans="1:5" ht="25.5" customHeight="1">
      <c r="A16" s="198">
        <v>9</v>
      </c>
      <c r="B16" s="36" t="s">
        <v>365</v>
      </c>
      <c r="C16" s="160" t="s">
        <v>53</v>
      </c>
      <c r="D16" s="36"/>
      <c r="E16" s="199"/>
    </row>
    <row r="17" spans="1:5" ht="21.75" customHeight="1">
      <c r="A17" s="198">
        <v>10</v>
      </c>
      <c r="B17" s="36" t="s">
        <v>366</v>
      </c>
      <c r="C17" s="160" t="s">
        <v>53</v>
      </c>
      <c r="D17" s="36"/>
      <c r="E17" s="199"/>
    </row>
    <row r="18" spans="1:5" ht="22.5">
      <c r="A18" s="198">
        <v>11</v>
      </c>
      <c r="B18" s="36" t="s">
        <v>367</v>
      </c>
      <c r="C18" s="160" t="s">
        <v>53</v>
      </c>
      <c r="D18" s="36"/>
      <c r="E18" s="199"/>
    </row>
    <row r="19" spans="1:5" ht="18.75" customHeight="1">
      <c r="A19" s="198">
        <v>12</v>
      </c>
      <c r="B19" s="36" t="s">
        <v>368</v>
      </c>
      <c r="C19" s="160" t="s">
        <v>53</v>
      </c>
      <c r="D19" s="36"/>
      <c r="E19" s="199"/>
    </row>
    <row r="20" spans="1:5" ht="22.5">
      <c r="A20" s="198">
        <v>13</v>
      </c>
      <c r="B20" s="36" t="s">
        <v>369</v>
      </c>
      <c r="C20" s="160" t="s">
        <v>53</v>
      </c>
      <c r="D20" s="36"/>
      <c r="E20" s="199"/>
    </row>
    <row r="21" spans="1:5" ht="41.25" customHeight="1">
      <c r="A21" s="204">
        <v>14</v>
      </c>
      <c r="B21" s="205" t="s">
        <v>370</v>
      </c>
      <c r="C21" s="206" t="s">
        <v>53</v>
      </c>
      <c r="D21" s="205"/>
      <c r="E21" s="207"/>
    </row>
    <row r="22" ht="25.5" customHeight="1"/>
    <row r="24" ht="16.5" customHeight="1"/>
    <row r="25" ht="16.5" customHeight="1"/>
    <row r="26" ht="16.5" customHeight="1"/>
    <row r="27" ht="16.5" customHeight="1"/>
  </sheetData>
  <sheetProtection/>
  <mergeCells count="1">
    <mergeCell ref="A4:E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28125" style="0" bestFit="1" customWidth="1"/>
    <col min="3" max="3" width="32.7109375" style="0" customWidth="1"/>
    <col min="4" max="7" width="10.421875" style="0" customWidth="1"/>
  </cols>
  <sheetData>
    <row r="1" spans="1:10" ht="12.75">
      <c r="A1" s="17" t="s">
        <v>86</v>
      </c>
      <c r="B1" s="15"/>
      <c r="C1" s="15"/>
      <c r="D1" s="6"/>
      <c r="E1" s="6"/>
      <c r="F1" s="16"/>
      <c r="G1" s="16"/>
      <c r="H1" s="2"/>
      <c r="I1" s="2"/>
      <c r="J1" s="2"/>
    </row>
    <row r="2" spans="1:10" ht="15" customHeight="1">
      <c r="A2" s="17" t="s">
        <v>87</v>
      </c>
      <c r="B2" s="15"/>
      <c r="C2" s="15"/>
      <c r="D2" s="6"/>
      <c r="E2" s="6"/>
      <c r="F2" s="6"/>
      <c r="G2" s="16"/>
      <c r="H2" s="2"/>
      <c r="I2" s="2"/>
      <c r="J2" s="2"/>
    </row>
    <row r="3" spans="1:10" ht="11.25" customHeight="1">
      <c r="A3" s="6"/>
      <c r="B3" s="6"/>
      <c r="C3" s="6"/>
      <c r="D3" s="6"/>
      <c r="E3" s="6"/>
      <c r="F3" s="6"/>
      <c r="G3" s="6"/>
      <c r="H3" s="2"/>
      <c r="I3" s="2"/>
      <c r="J3" s="2"/>
    </row>
    <row r="4" spans="1:10" ht="54.75" customHeight="1">
      <c r="A4" s="6"/>
      <c r="B4" s="209"/>
      <c r="C4" s="209"/>
      <c r="D4" s="6"/>
      <c r="E4" s="6"/>
      <c r="F4" s="6"/>
      <c r="G4" s="6"/>
      <c r="H4" s="2"/>
      <c r="I4" s="2"/>
      <c r="J4" s="2"/>
    </row>
    <row r="5" spans="1:10" ht="11.25" customHeight="1">
      <c r="A5" s="15"/>
      <c r="B5" s="8"/>
      <c r="C5" s="8"/>
      <c r="D5" s="6"/>
      <c r="E5" s="6"/>
      <c r="F5" s="6"/>
      <c r="G5" s="6"/>
      <c r="H5" s="2"/>
      <c r="I5" s="2"/>
      <c r="J5" s="2"/>
    </row>
    <row r="6" spans="1:10" s="54" customFormat="1" ht="45" customHeight="1">
      <c r="A6" s="49" t="s">
        <v>202</v>
      </c>
      <c r="B6" s="25" t="s">
        <v>207</v>
      </c>
      <c r="C6" s="50" t="s">
        <v>85</v>
      </c>
      <c r="D6" s="50" t="s">
        <v>203</v>
      </c>
      <c r="E6" s="50" t="s">
        <v>127</v>
      </c>
      <c r="F6" s="50" t="s">
        <v>132</v>
      </c>
      <c r="G6" s="51" t="s">
        <v>131</v>
      </c>
      <c r="H6" s="52"/>
      <c r="I6" s="52"/>
      <c r="J6" s="53"/>
    </row>
    <row r="7" spans="1:10" s="57" customFormat="1" ht="12" customHeight="1">
      <c r="A7" s="45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46">
        <v>7</v>
      </c>
      <c r="H7" s="55"/>
      <c r="I7" s="55"/>
      <c r="J7" s="56"/>
    </row>
    <row r="8" spans="1:10" s="98" customFormat="1" ht="12" customHeight="1">
      <c r="A8" s="66" t="s">
        <v>88</v>
      </c>
      <c r="B8" s="67"/>
      <c r="C8" s="68" t="s">
        <v>1</v>
      </c>
      <c r="D8" s="69">
        <v>101</v>
      </c>
      <c r="E8" s="185"/>
      <c r="F8" s="185"/>
      <c r="G8" s="186"/>
      <c r="H8" s="96"/>
      <c r="I8" s="96"/>
      <c r="J8" s="97"/>
    </row>
    <row r="9" spans="1:10" s="54" customFormat="1" ht="12" customHeight="1">
      <c r="A9" s="58" t="s">
        <v>89</v>
      </c>
      <c r="B9" s="59"/>
      <c r="C9" s="60" t="s">
        <v>2</v>
      </c>
      <c r="D9" s="61">
        <v>103</v>
      </c>
      <c r="E9" s="62"/>
      <c r="F9" s="62"/>
      <c r="G9" s="63"/>
      <c r="H9" s="52"/>
      <c r="I9" s="52"/>
      <c r="J9" s="53"/>
    </row>
    <row r="10" spans="1:10" s="54" customFormat="1" ht="12" customHeight="1">
      <c r="A10" s="58" t="s">
        <v>334</v>
      </c>
      <c r="B10" s="64"/>
      <c r="C10" s="65" t="s">
        <v>3</v>
      </c>
      <c r="D10" s="61"/>
      <c r="E10" s="62"/>
      <c r="F10" s="62"/>
      <c r="G10" s="63"/>
      <c r="H10" s="52"/>
      <c r="I10" s="52"/>
      <c r="J10" s="53"/>
    </row>
    <row r="11" spans="1:10" s="98" customFormat="1" ht="12" customHeight="1">
      <c r="A11" s="66" t="s">
        <v>90</v>
      </c>
      <c r="B11" s="67"/>
      <c r="C11" s="68" t="s">
        <v>4</v>
      </c>
      <c r="D11" s="69">
        <v>102</v>
      </c>
      <c r="E11" s="185"/>
      <c r="F11" s="185"/>
      <c r="G11" s="185"/>
      <c r="H11" s="96"/>
      <c r="I11" s="96"/>
      <c r="J11" s="97"/>
    </row>
    <row r="12" spans="1:10" s="54" customFormat="1" ht="12" customHeight="1">
      <c r="A12" s="66" t="s">
        <v>133</v>
      </c>
      <c r="B12" s="67"/>
      <c r="C12" s="68" t="s">
        <v>134</v>
      </c>
      <c r="D12" s="69"/>
      <c r="E12" s="62"/>
      <c r="F12" s="62"/>
      <c r="G12" s="63"/>
      <c r="H12" s="52"/>
      <c r="I12" s="52"/>
      <c r="J12" s="53"/>
    </row>
    <row r="13" spans="1:10" s="54" customFormat="1" ht="12" customHeight="1">
      <c r="A13" s="58" t="s">
        <v>135</v>
      </c>
      <c r="B13" s="59"/>
      <c r="C13" s="60" t="s">
        <v>11</v>
      </c>
      <c r="D13" s="61"/>
      <c r="E13" s="62"/>
      <c r="F13" s="62"/>
      <c r="G13" s="63"/>
      <c r="H13" s="52"/>
      <c r="I13" s="52"/>
      <c r="J13" s="53"/>
    </row>
    <row r="14" spans="1:10" s="54" customFormat="1" ht="12" customHeight="1">
      <c r="A14" s="58" t="s">
        <v>136</v>
      </c>
      <c r="B14" s="59"/>
      <c r="C14" s="65" t="s">
        <v>12</v>
      </c>
      <c r="D14" s="61"/>
      <c r="E14" s="62"/>
      <c r="F14" s="62"/>
      <c r="G14" s="63"/>
      <c r="H14" s="52"/>
      <c r="I14" s="52"/>
      <c r="J14" s="53"/>
    </row>
    <row r="15" spans="1:10" s="54" customFormat="1" ht="12" customHeight="1">
      <c r="A15" s="58" t="s">
        <v>137</v>
      </c>
      <c r="B15" s="59"/>
      <c r="C15" s="60" t="s">
        <v>13</v>
      </c>
      <c r="D15" s="61"/>
      <c r="E15" s="62"/>
      <c r="F15" s="62"/>
      <c r="G15" s="63"/>
      <c r="H15" s="52"/>
      <c r="I15" s="52"/>
      <c r="J15" s="53"/>
    </row>
    <row r="16" spans="1:10" s="54" customFormat="1" ht="12" customHeight="1">
      <c r="A16" s="58" t="s">
        <v>138</v>
      </c>
      <c r="B16" s="59"/>
      <c r="C16" s="60" t="s">
        <v>14</v>
      </c>
      <c r="D16" s="61"/>
      <c r="E16" s="62"/>
      <c r="F16" s="62"/>
      <c r="G16" s="63"/>
      <c r="H16" s="52"/>
      <c r="I16" s="52"/>
      <c r="J16" s="53"/>
    </row>
    <row r="17" spans="1:10" s="54" customFormat="1" ht="12" customHeight="1">
      <c r="A17" s="58" t="s">
        <v>139</v>
      </c>
      <c r="B17" s="59"/>
      <c r="C17" s="65" t="s">
        <v>15</v>
      </c>
      <c r="D17" s="61"/>
      <c r="E17" s="62"/>
      <c r="F17" s="62"/>
      <c r="G17" s="63"/>
      <c r="H17" s="52"/>
      <c r="I17" s="52"/>
      <c r="J17" s="53"/>
    </row>
    <row r="18" spans="1:10" s="54" customFormat="1" ht="12" customHeight="1">
      <c r="A18" s="58" t="s">
        <v>91</v>
      </c>
      <c r="B18" s="59"/>
      <c r="C18" s="65" t="s">
        <v>16</v>
      </c>
      <c r="D18" s="61"/>
      <c r="E18" s="62"/>
      <c r="F18" s="62"/>
      <c r="G18" s="63"/>
      <c r="H18" s="52"/>
      <c r="I18" s="52"/>
      <c r="J18" s="53"/>
    </row>
    <row r="19" spans="1:10" s="98" customFormat="1" ht="12" customHeight="1">
      <c r="A19" s="66" t="s">
        <v>140</v>
      </c>
      <c r="B19" s="67"/>
      <c r="C19" s="68" t="s">
        <v>295</v>
      </c>
      <c r="D19" s="69">
        <v>104</v>
      </c>
      <c r="E19" s="185"/>
      <c r="F19" s="185"/>
      <c r="G19" s="186"/>
      <c r="H19" s="96"/>
      <c r="I19" s="96"/>
      <c r="J19" s="97"/>
    </row>
    <row r="20" spans="1:10" s="54" customFormat="1" ht="12" customHeight="1">
      <c r="A20" s="58" t="s">
        <v>141</v>
      </c>
      <c r="B20" s="59"/>
      <c r="C20" s="60" t="s">
        <v>17</v>
      </c>
      <c r="D20" s="61"/>
      <c r="E20" s="62"/>
      <c r="F20" s="62"/>
      <c r="G20" s="63"/>
      <c r="H20" s="52"/>
      <c r="I20" s="52"/>
      <c r="J20" s="53"/>
    </row>
    <row r="21" spans="1:10" s="54" customFormat="1" ht="12" customHeight="1">
      <c r="A21" s="58" t="s">
        <v>142</v>
      </c>
      <c r="B21" s="59"/>
      <c r="C21" s="60" t="s">
        <v>18</v>
      </c>
      <c r="D21" s="61"/>
      <c r="E21" s="62"/>
      <c r="F21" s="62"/>
      <c r="G21" s="63"/>
      <c r="H21" s="52"/>
      <c r="I21" s="52"/>
      <c r="J21" s="53"/>
    </row>
    <row r="22" spans="1:10" s="54" customFormat="1" ht="12" customHeight="1">
      <c r="A22" s="58" t="s">
        <v>143</v>
      </c>
      <c r="B22" s="59"/>
      <c r="C22" s="60" t="s">
        <v>19</v>
      </c>
      <c r="D22" s="61"/>
      <c r="E22" s="62"/>
      <c r="F22" s="62"/>
      <c r="G22" s="63"/>
      <c r="H22" s="52"/>
      <c r="I22" s="52"/>
      <c r="J22" s="53"/>
    </row>
    <row r="23" spans="1:10" s="54" customFormat="1" ht="12" customHeight="1">
      <c r="A23" s="58" t="s">
        <v>144</v>
      </c>
      <c r="B23" s="59"/>
      <c r="C23" s="60" t="s">
        <v>20</v>
      </c>
      <c r="D23" s="61"/>
      <c r="E23" s="62"/>
      <c r="F23" s="62"/>
      <c r="G23" s="63"/>
      <c r="H23" s="52"/>
      <c r="I23" s="52"/>
      <c r="J23" s="53"/>
    </row>
    <row r="24" spans="1:10" s="54" customFormat="1" ht="12" customHeight="1">
      <c r="A24" s="58" t="s">
        <v>145</v>
      </c>
      <c r="B24" s="59"/>
      <c r="C24" s="60" t="s">
        <v>21</v>
      </c>
      <c r="D24" s="61"/>
      <c r="E24" s="62"/>
      <c r="F24" s="62"/>
      <c r="G24" s="63"/>
      <c r="H24" s="52"/>
      <c r="I24" s="52"/>
      <c r="J24" s="53"/>
    </row>
    <row r="25" spans="1:10" s="54" customFormat="1" ht="12" customHeight="1">
      <c r="A25" s="58" t="s">
        <v>146</v>
      </c>
      <c r="B25" s="59"/>
      <c r="C25" s="60" t="s">
        <v>147</v>
      </c>
      <c r="D25" s="61">
        <v>105</v>
      </c>
      <c r="E25" s="62"/>
      <c r="F25" s="62"/>
      <c r="G25" s="63"/>
      <c r="H25" s="52"/>
      <c r="I25" s="52"/>
      <c r="J25" s="53"/>
    </row>
    <row r="26" spans="1:10" s="98" customFormat="1" ht="12" customHeight="1">
      <c r="A26" s="66" t="s">
        <v>92</v>
      </c>
      <c r="B26" s="67"/>
      <c r="C26" s="68" t="s">
        <v>22</v>
      </c>
      <c r="D26" s="69">
        <v>106</v>
      </c>
      <c r="E26" s="185"/>
      <c r="F26" s="185"/>
      <c r="G26" s="186"/>
      <c r="H26" s="96"/>
      <c r="I26" s="96"/>
      <c r="J26" s="97"/>
    </row>
    <row r="27" spans="1:10" s="98" customFormat="1" ht="12" customHeight="1">
      <c r="A27" s="66" t="s">
        <v>93</v>
      </c>
      <c r="B27" s="67"/>
      <c r="C27" s="68" t="s">
        <v>23</v>
      </c>
      <c r="D27" s="69">
        <v>109</v>
      </c>
      <c r="E27" s="185"/>
      <c r="F27" s="185"/>
      <c r="G27" s="185"/>
      <c r="H27" s="96"/>
      <c r="I27" s="96"/>
      <c r="J27" s="97"/>
    </row>
    <row r="28" spans="1:10" s="54" customFormat="1" ht="12" customHeight="1">
      <c r="A28" s="58" t="s">
        <v>148</v>
      </c>
      <c r="B28" s="59"/>
      <c r="C28" s="60" t="s">
        <v>74</v>
      </c>
      <c r="D28" s="61"/>
      <c r="E28" s="62"/>
      <c r="F28" s="62"/>
      <c r="G28" s="63"/>
      <c r="H28" s="52"/>
      <c r="I28" s="52"/>
      <c r="J28" s="53"/>
    </row>
    <row r="29" spans="1:10" s="54" customFormat="1" ht="12" customHeight="1">
      <c r="A29" s="58" t="s">
        <v>149</v>
      </c>
      <c r="B29" s="59"/>
      <c r="C29" s="60" t="s">
        <v>24</v>
      </c>
      <c r="D29" s="61"/>
      <c r="E29" s="62"/>
      <c r="F29" s="62"/>
      <c r="G29" s="63"/>
      <c r="H29" s="52"/>
      <c r="I29" s="52"/>
      <c r="J29" s="53"/>
    </row>
    <row r="30" spans="1:10" s="54" customFormat="1" ht="12" customHeight="1">
      <c r="A30" s="58" t="s">
        <v>150</v>
      </c>
      <c r="B30" s="59"/>
      <c r="C30" s="60" t="s">
        <v>25</v>
      </c>
      <c r="D30" s="61"/>
      <c r="E30" s="62"/>
      <c r="F30" s="62"/>
      <c r="G30" s="63"/>
      <c r="H30" s="52"/>
      <c r="I30" s="52"/>
      <c r="J30" s="53"/>
    </row>
    <row r="31" spans="1:10" s="54" customFormat="1" ht="12" customHeight="1">
      <c r="A31" s="58" t="s">
        <v>151</v>
      </c>
      <c r="B31" s="59"/>
      <c r="C31" s="60" t="s">
        <v>26</v>
      </c>
      <c r="D31" s="61"/>
      <c r="E31" s="62"/>
      <c r="F31" s="62"/>
      <c r="G31" s="63"/>
      <c r="H31" s="52"/>
      <c r="I31" s="52"/>
      <c r="J31" s="53"/>
    </row>
    <row r="32" spans="1:10" s="98" customFormat="1" ht="12" customHeight="1">
      <c r="A32" s="66" t="s">
        <v>94</v>
      </c>
      <c r="B32" s="67"/>
      <c r="C32" s="68" t="s">
        <v>27</v>
      </c>
      <c r="D32" s="69">
        <v>108</v>
      </c>
      <c r="E32" s="185"/>
      <c r="F32" s="185"/>
      <c r="G32" s="186"/>
      <c r="H32" s="96"/>
      <c r="I32" s="96"/>
      <c r="J32" s="97"/>
    </row>
    <row r="33" spans="1:10" s="54" customFormat="1" ht="12" customHeight="1">
      <c r="A33" s="58" t="s">
        <v>152</v>
      </c>
      <c r="B33" s="59"/>
      <c r="C33" s="60" t="s">
        <v>28</v>
      </c>
      <c r="D33" s="61"/>
      <c r="E33" s="62"/>
      <c r="F33" s="62"/>
      <c r="G33" s="63"/>
      <c r="H33" s="52"/>
      <c r="I33" s="52"/>
      <c r="J33" s="53"/>
    </row>
    <row r="34" spans="1:10" s="54" customFormat="1" ht="12" customHeight="1">
      <c r="A34" s="58" t="s">
        <v>153</v>
      </c>
      <c r="B34" s="59"/>
      <c r="C34" s="60" t="s">
        <v>29</v>
      </c>
      <c r="D34" s="61"/>
      <c r="E34" s="62"/>
      <c r="F34" s="62"/>
      <c r="G34" s="63"/>
      <c r="H34" s="52"/>
      <c r="I34" s="52"/>
      <c r="J34" s="53"/>
    </row>
    <row r="35" spans="1:10" s="54" customFormat="1" ht="12" customHeight="1">
      <c r="A35" s="58" t="s">
        <v>154</v>
      </c>
      <c r="B35" s="59"/>
      <c r="C35" s="65" t="s">
        <v>30</v>
      </c>
      <c r="D35" s="61"/>
      <c r="E35" s="62"/>
      <c r="F35" s="62"/>
      <c r="G35" s="63"/>
      <c r="H35" s="52"/>
      <c r="I35" s="52"/>
      <c r="J35" s="53"/>
    </row>
    <row r="36" spans="1:10" s="54" customFormat="1" ht="12" customHeight="1">
      <c r="A36" s="58" t="s">
        <v>155</v>
      </c>
      <c r="B36" s="59"/>
      <c r="C36" s="65" t="s">
        <v>31</v>
      </c>
      <c r="D36" s="61"/>
      <c r="E36" s="62"/>
      <c r="F36" s="62"/>
      <c r="G36" s="63"/>
      <c r="H36" s="52"/>
      <c r="I36" s="52"/>
      <c r="J36" s="53"/>
    </row>
    <row r="37" spans="1:10" s="54" customFormat="1" ht="12" customHeight="1">
      <c r="A37" s="58" t="s">
        <v>156</v>
      </c>
      <c r="B37" s="59"/>
      <c r="C37" s="60" t="s">
        <v>32</v>
      </c>
      <c r="D37" s="61"/>
      <c r="E37" s="62"/>
      <c r="F37" s="62"/>
      <c r="G37" s="63"/>
      <c r="H37" s="52"/>
      <c r="I37" s="52"/>
      <c r="J37" s="53"/>
    </row>
    <row r="38" spans="1:10" s="98" customFormat="1" ht="12" customHeight="1">
      <c r="A38" s="66" t="s">
        <v>95</v>
      </c>
      <c r="B38" s="67"/>
      <c r="C38" s="68" t="s">
        <v>296</v>
      </c>
      <c r="D38" s="69">
        <v>107</v>
      </c>
      <c r="E38" s="185"/>
      <c r="F38" s="185"/>
      <c r="G38" s="186"/>
      <c r="H38" s="96"/>
      <c r="I38" s="96"/>
      <c r="J38" s="97"/>
    </row>
    <row r="39" spans="1:10" s="54" customFormat="1" ht="12" customHeight="1">
      <c r="A39" s="58" t="s">
        <v>157</v>
      </c>
      <c r="B39" s="59"/>
      <c r="C39" s="60" t="s">
        <v>17</v>
      </c>
      <c r="D39" s="61"/>
      <c r="E39" s="62"/>
      <c r="F39" s="62"/>
      <c r="G39" s="63"/>
      <c r="H39" s="52"/>
      <c r="I39" s="52"/>
      <c r="J39" s="53"/>
    </row>
    <row r="40" spans="1:10" s="54" customFormat="1" ht="12" customHeight="1">
      <c r="A40" s="58" t="s">
        <v>158</v>
      </c>
      <c r="B40" s="59"/>
      <c r="C40" s="60" t="s">
        <v>18</v>
      </c>
      <c r="D40" s="61"/>
      <c r="E40" s="62"/>
      <c r="F40" s="62"/>
      <c r="G40" s="63"/>
      <c r="H40" s="52"/>
      <c r="I40" s="52"/>
      <c r="J40" s="53"/>
    </row>
    <row r="41" spans="1:10" s="54" customFormat="1" ht="12" customHeight="1">
      <c r="A41" s="58" t="s">
        <v>159</v>
      </c>
      <c r="B41" s="59"/>
      <c r="C41" s="60" t="s">
        <v>19</v>
      </c>
      <c r="D41" s="61"/>
      <c r="E41" s="62"/>
      <c r="F41" s="62"/>
      <c r="G41" s="63"/>
      <c r="H41" s="52"/>
      <c r="I41" s="52"/>
      <c r="J41" s="53"/>
    </row>
    <row r="42" spans="1:10" s="54" customFormat="1" ht="12" customHeight="1">
      <c r="A42" s="58" t="s">
        <v>160</v>
      </c>
      <c r="B42" s="59"/>
      <c r="C42" s="60" t="s">
        <v>20</v>
      </c>
      <c r="D42" s="61"/>
      <c r="E42" s="62"/>
      <c r="F42" s="62"/>
      <c r="G42" s="63"/>
      <c r="H42" s="52"/>
      <c r="I42" s="52"/>
      <c r="J42" s="53"/>
    </row>
    <row r="43" spans="1:10" s="54" customFormat="1" ht="12" customHeight="1">
      <c r="A43" s="58" t="s">
        <v>161</v>
      </c>
      <c r="B43" s="59"/>
      <c r="C43" s="60" t="s">
        <v>75</v>
      </c>
      <c r="D43" s="61"/>
      <c r="E43" s="62"/>
      <c r="F43" s="62"/>
      <c r="G43" s="63"/>
      <c r="H43" s="52"/>
      <c r="I43" s="52"/>
      <c r="J43" s="53"/>
    </row>
    <row r="44" spans="1:10" s="54" customFormat="1" ht="12" customHeight="1">
      <c r="A44" s="58" t="s">
        <v>162</v>
      </c>
      <c r="B44" s="59"/>
      <c r="C44" s="60" t="s">
        <v>76</v>
      </c>
      <c r="D44" s="61"/>
      <c r="E44" s="62"/>
      <c r="F44" s="62"/>
      <c r="G44" s="63"/>
      <c r="H44" s="52"/>
      <c r="I44" s="52"/>
      <c r="J44" s="53"/>
    </row>
    <row r="45" spans="1:10" s="98" customFormat="1" ht="12" customHeight="1">
      <c r="A45" s="66" t="s">
        <v>163</v>
      </c>
      <c r="B45" s="67"/>
      <c r="C45" s="68" t="s">
        <v>34</v>
      </c>
      <c r="D45" s="69">
        <v>111</v>
      </c>
      <c r="E45" s="185"/>
      <c r="F45" s="185"/>
      <c r="G45" s="185"/>
      <c r="H45" s="96"/>
      <c r="I45" s="96"/>
      <c r="J45" s="97"/>
    </row>
    <row r="46" spans="1:10" s="98" customFormat="1" ht="12" customHeight="1">
      <c r="A46" s="66" t="s">
        <v>96</v>
      </c>
      <c r="B46" s="67"/>
      <c r="C46" s="68" t="s">
        <v>164</v>
      </c>
      <c r="D46" s="69">
        <v>112</v>
      </c>
      <c r="E46" s="185"/>
      <c r="F46" s="185"/>
      <c r="G46" s="185"/>
      <c r="H46" s="96"/>
      <c r="I46" s="96"/>
      <c r="J46" s="97"/>
    </row>
    <row r="47" spans="1:10" s="54" customFormat="1" ht="12" customHeight="1">
      <c r="A47" s="58" t="s">
        <v>165</v>
      </c>
      <c r="B47" s="59"/>
      <c r="C47" s="60" t="s">
        <v>166</v>
      </c>
      <c r="D47" s="61">
        <v>113</v>
      </c>
      <c r="E47" s="62"/>
      <c r="F47" s="62"/>
      <c r="G47" s="63"/>
      <c r="H47" s="52"/>
      <c r="I47" s="52"/>
      <c r="J47" s="53"/>
    </row>
    <row r="48" spans="1:10" s="54" customFormat="1" ht="12" customHeight="1">
      <c r="A48" s="58" t="s">
        <v>167</v>
      </c>
      <c r="B48" s="59"/>
      <c r="C48" s="60" t="s">
        <v>168</v>
      </c>
      <c r="D48" s="61">
        <v>114</v>
      </c>
      <c r="E48" s="62"/>
      <c r="F48" s="62"/>
      <c r="G48" s="63"/>
      <c r="H48" s="52"/>
      <c r="I48" s="52"/>
      <c r="J48" s="53"/>
    </row>
    <row r="49" spans="1:10" s="54" customFormat="1" ht="12" customHeight="1">
      <c r="A49" s="58" t="s">
        <v>169</v>
      </c>
      <c r="B49" s="59"/>
      <c r="C49" s="65" t="s">
        <v>170</v>
      </c>
      <c r="D49" s="61">
        <v>115</v>
      </c>
      <c r="E49" s="62"/>
      <c r="F49" s="62"/>
      <c r="G49" s="63"/>
      <c r="H49" s="52"/>
      <c r="I49" s="52"/>
      <c r="J49" s="53"/>
    </row>
    <row r="50" spans="1:10" s="98" customFormat="1" ht="12" customHeight="1">
      <c r="A50" s="66" t="s">
        <v>97</v>
      </c>
      <c r="B50" s="67"/>
      <c r="C50" s="68" t="s">
        <v>44</v>
      </c>
      <c r="D50" s="69">
        <v>116</v>
      </c>
      <c r="E50" s="185"/>
      <c r="F50" s="185"/>
      <c r="G50" s="186"/>
      <c r="H50" s="96"/>
      <c r="I50" s="96"/>
      <c r="J50" s="97"/>
    </row>
    <row r="51" spans="1:10" s="54" customFormat="1" ht="12" customHeight="1">
      <c r="A51" s="58" t="s">
        <v>98</v>
      </c>
      <c r="B51" s="59"/>
      <c r="C51" s="60" t="s">
        <v>171</v>
      </c>
      <c r="D51" s="61">
        <v>117</v>
      </c>
      <c r="E51" s="62"/>
      <c r="F51" s="62"/>
      <c r="G51" s="63"/>
      <c r="H51" s="52"/>
      <c r="I51" s="52"/>
      <c r="J51" s="53"/>
    </row>
    <row r="52" spans="1:10" s="54" customFormat="1" ht="12" customHeight="1">
      <c r="A52" s="58" t="s">
        <v>99</v>
      </c>
      <c r="B52" s="59"/>
      <c r="C52" s="60" t="s">
        <v>147</v>
      </c>
      <c r="D52" s="61">
        <v>118</v>
      </c>
      <c r="E52" s="62"/>
      <c r="F52" s="62"/>
      <c r="G52" s="63"/>
      <c r="H52" s="52"/>
      <c r="I52" s="52"/>
      <c r="J52" s="53"/>
    </row>
    <row r="53" spans="1:10" s="98" customFormat="1" ht="12" customHeight="1">
      <c r="A53" s="66" t="s">
        <v>103</v>
      </c>
      <c r="B53" s="67"/>
      <c r="C53" s="68" t="s">
        <v>46</v>
      </c>
      <c r="D53" s="69">
        <v>119</v>
      </c>
      <c r="E53" s="185"/>
      <c r="F53" s="185"/>
      <c r="G53" s="185"/>
      <c r="H53" s="96"/>
      <c r="I53" s="96"/>
      <c r="J53" s="97"/>
    </row>
    <row r="54" spans="1:10" s="54" customFormat="1" ht="12" customHeight="1">
      <c r="A54" s="58" t="s">
        <v>172</v>
      </c>
      <c r="B54" s="59"/>
      <c r="C54" s="65" t="s">
        <v>327</v>
      </c>
      <c r="D54" s="61">
        <v>120</v>
      </c>
      <c r="E54" s="62"/>
      <c r="F54" s="62"/>
      <c r="G54" s="63"/>
      <c r="H54" s="52"/>
      <c r="I54" s="52"/>
      <c r="J54" s="53"/>
    </row>
    <row r="55" spans="1:10" s="54" customFormat="1" ht="12" customHeight="1">
      <c r="A55" s="58" t="s">
        <v>173</v>
      </c>
      <c r="B55" s="59"/>
      <c r="C55" s="60" t="s">
        <v>174</v>
      </c>
      <c r="D55" s="61">
        <v>121</v>
      </c>
      <c r="E55" s="62"/>
      <c r="F55" s="62"/>
      <c r="G55" s="63"/>
      <c r="H55" s="52"/>
      <c r="I55" s="52"/>
      <c r="J55" s="53"/>
    </row>
    <row r="56" spans="1:10" s="54" customFormat="1" ht="12" customHeight="1">
      <c r="A56" s="58" t="s">
        <v>175</v>
      </c>
      <c r="B56" s="59"/>
      <c r="C56" s="60" t="s">
        <v>176</v>
      </c>
      <c r="D56" s="61">
        <v>122</v>
      </c>
      <c r="E56" s="62"/>
      <c r="F56" s="62"/>
      <c r="G56" s="63"/>
      <c r="H56" s="52"/>
      <c r="I56" s="52"/>
      <c r="J56" s="53"/>
    </row>
    <row r="57" spans="1:10" s="98" customFormat="1" ht="12" customHeight="1">
      <c r="A57" s="178" t="s">
        <v>177</v>
      </c>
      <c r="B57" s="83"/>
      <c r="C57" s="146" t="s">
        <v>178</v>
      </c>
      <c r="D57" s="114">
        <v>123</v>
      </c>
      <c r="E57" s="187"/>
      <c r="F57" s="187"/>
      <c r="G57" s="188"/>
      <c r="H57" s="96"/>
      <c r="I57" s="96"/>
      <c r="J57" s="97"/>
    </row>
    <row r="58" spans="1:10" s="54" customFormat="1" ht="12" customHeight="1">
      <c r="A58" s="43" t="s">
        <v>209</v>
      </c>
      <c r="B58" s="52"/>
      <c r="C58" s="52"/>
      <c r="D58" s="52"/>
      <c r="E58" s="52"/>
      <c r="F58" s="52"/>
      <c r="G58" s="52"/>
      <c r="H58" s="52"/>
      <c r="I58" s="52"/>
      <c r="J58" s="53"/>
    </row>
    <row r="59" spans="1:10" ht="12.75">
      <c r="A59" s="52" t="s">
        <v>309</v>
      </c>
      <c r="B59" s="6"/>
      <c r="C59" s="6"/>
      <c r="D59" s="6"/>
      <c r="E59" s="6"/>
      <c r="F59" s="6"/>
      <c r="G59" s="6"/>
      <c r="H59" s="6"/>
      <c r="I59" s="6"/>
      <c r="J59" s="2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2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2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2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2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2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2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2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2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2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2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2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2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2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421875" style="7" customWidth="1"/>
    <col min="2" max="2" width="11.28125" style="7" customWidth="1"/>
    <col min="3" max="3" width="32.7109375" style="7" customWidth="1"/>
    <col min="4" max="7" width="10.421875" style="7" customWidth="1"/>
    <col min="8" max="12" width="9.140625" style="7" customWidth="1"/>
    <col min="13" max="13" width="9.00390625" style="7" customWidth="1"/>
    <col min="14" max="16384" width="9.140625" style="7" customWidth="1"/>
  </cols>
  <sheetData>
    <row r="1" spans="1:7" ht="12.75">
      <c r="A1" s="17" t="s">
        <v>86</v>
      </c>
      <c r="B1" s="15"/>
      <c r="C1" s="15"/>
      <c r="D1" s="6"/>
      <c r="E1" s="6"/>
      <c r="F1" s="16"/>
      <c r="G1" s="16"/>
    </row>
    <row r="2" spans="1:7" ht="12.75">
      <c r="A2" s="17" t="s">
        <v>87</v>
      </c>
      <c r="B2" s="15"/>
      <c r="C2" s="15"/>
      <c r="D2" s="6"/>
      <c r="E2" s="6"/>
      <c r="F2" s="6"/>
      <c r="G2" s="16"/>
    </row>
    <row r="3" spans="1:7" ht="11.25" customHeight="1">
      <c r="A3" s="6"/>
      <c r="B3" s="6"/>
      <c r="C3" s="6"/>
      <c r="D3" s="6"/>
      <c r="E3" s="6"/>
      <c r="F3" s="6"/>
      <c r="G3" s="6"/>
    </row>
    <row r="4" spans="1:7" ht="54" customHeight="1">
      <c r="A4" s="6"/>
      <c r="B4" s="209"/>
      <c r="C4" s="209"/>
      <c r="D4" s="6"/>
      <c r="E4" s="6"/>
      <c r="F4" s="6"/>
      <c r="G4" s="6"/>
    </row>
    <row r="5" spans="1:7" ht="11.25" customHeight="1">
      <c r="A5" s="15"/>
      <c r="B5" s="8"/>
      <c r="C5" s="8"/>
      <c r="D5" s="6"/>
      <c r="E5" s="6"/>
      <c r="F5" s="6"/>
      <c r="G5" s="6"/>
    </row>
    <row r="6" spans="1:7" s="70" customFormat="1" ht="45" customHeight="1">
      <c r="A6" s="49" t="s">
        <v>202</v>
      </c>
      <c r="B6" s="71" t="s">
        <v>210</v>
      </c>
      <c r="C6" s="50" t="s">
        <v>85</v>
      </c>
      <c r="D6" s="50" t="s">
        <v>203</v>
      </c>
      <c r="E6" s="50" t="s">
        <v>324</v>
      </c>
      <c r="F6" s="50" t="s">
        <v>322</v>
      </c>
      <c r="G6" s="51" t="s">
        <v>323</v>
      </c>
    </row>
    <row r="7" spans="1:7" s="102" customFormat="1" ht="12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</row>
    <row r="8" spans="1:7" s="82" customFormat="1" ht="13.5" customHeight="1">
      <c r="A8" s="142" t="s">
        <v>105</v>
      </c>
      <c r="B8" s="67"/>
      <c r="C8" s="68" t="s">
        <v>71</v>
      </c>
      <c r="D8" s="69" t="s">
        <v>284</v>
      </c>
      <c r="E8" s="185"/>
      <c r="F8" s="185"/>
      <c r="G8" s="186"/>
    </row>
    <row r="9" spans="1:7" s="70" customFormat="1" ht="13.5" customHeight="1">
      <c r="A9" s="72" t="s">
        <v>120</v>
      </c>
      <c r="B9" s="59"/>
      <c r="C9" s="60" t="s">
        <v>301</v>
      </c>
      <c r="D9" s="61"/>
      <c r="E9" s="62"/>
      <c r="F9" s="62"/>
      <c r="G9" s="74"/>
    </row>
    <row r="10" spans="1:7" s="70" customFormat="1" ht="13.5" customHeight="1">
      <c r="A10" s="72" t="s">
        <v>121</v>
      </c>
      <c r="B10" s="59"/>
      <c r="C10" s="65" t="s">
        <v>57</v>
      </c>
      <c r="D10" s="61"/>
      <c r="E10" s="62"/>
      <c r="F10" s="62"/>
      <c r="G10" s="74"/>
    </row>
    <row r="11" spans="1:7" s="70" customFormat="1" ht="13.5" customHeight="1">
      <c r="A11" s="72" t="s">
        <v>122</v>
      </c>
      <c r="B11" s="59"/>
      <c r="C11" s="60" t="s">
        <v>58</v>
      </c>
      <c r="D11" s="61"/>
      <c r="E11" s="62"/>
      <c r="F11" s="62"/>
      <c r="G11" s="74"/>
    </row>
    <row r="12" spans="1:7" s="70" customFormat="1" ht="13.5" customHeight="1">
      <c r="A12" s="72" t="s">
        <v>106</v>
      </c>
      <c r="B12" s="59"/>
      <c r="C12" s="60" t="s">
        <v>297</v>
      </c>
      <c r="D12" s="61">
        <v>250</v>
      </c>
      <c r="E12" s="62"/>
      <c r="F12" s="62"/>
      <c r="G12" s="74"/>
    </row>
    <row r="13" spans="1:7" s="70" customFormat="1" ht="13.5" customHeight="1">
      <c r="A13" s="72" t="s">
        <v>107</v>
      </c>
      <c r="B13" s="59"/>
      <c r="C13" s="60" t="s">
        <v>59</v>
      </c>
      <c r="D13" s="61" t="s">
        <v>303</v>
      </c>
      <c r="E13" s="62"/>
      <c r="F13" s="62"/>
      <c r="G13" s="74"/>
    </row>
    <row r="14" spans="1:7" s="70" customFormat="1" ht="13.5" customHeight="1">
      <c r="A14" s="72" t="s">
        <v>108</v>
      </c>
      <c r="B14" s="59"/>
      <c r="C14" s="60" t="s">
        <v>310</v>
      </c>
      <c r="D14" s="61">
        <v>265</v>
      </c>
      <c r="E14" s="62"/>
      <c r="F14" s="62"/>
      <c r="G14" s="74"/>
    </row>
    <row r="15" spans="1:7" s="70" customFormat="1" ht="13.5" customHeight="1">
      <c r="A15" s="72" t="s">
        <v>336</v>
      </c>
      <c r="B15" s="59"/>
      <c r="C15" s="60" t="s">
        <v>285</v>
      </c>
      <c r="D15" s="61">
        <v>267</v>
      </c>
      <c r="E15" s="62"/>
      <c r="F15" s="62"/>
      <c r="G15" s="74"/>
    </row>
    <row r="16" spans="1:7" s="82" customFormat="1" ht="13.5" customHeight="1">
      <c r="A16" s="142" t="s">
        <v>104</v>
      </c>
      <c r="B16" s="67"/>
      <c r="C16" s="68" t="s">
        <v>289</v>
      </c>
      <c r="D16" s="69">
        <v>279</v>
      </c>
      <c r="E16" s="185"/>
      <c r="F16" s="185"/>
      <c r="G16" s="186"/>
    </row>
    <row r="17" spans="1:7" s="70" customFormat="1" ht="13.5" customHeight="1">
      <c r="A17" s="72" t="s">
        <v>110</v>
      </c>
      <c r="B17" s="59"/>
      <c r="C17" s="60" t="s">
        <v>125</v>
      </c>
      <c r="D17" s="73" t="s">
        <v>286</v>
      </c>
      <c r="E17" s="185"/>
      <c r="F17" s="185"/>
      <c r="G17" s="186"/>
    </row>
    <row r="18" spans="1:7" s="70" customFormat="1" ht="13.5" customHeight="1">
      <c r="A18" s="75" t="s">
        <v>123</v>
      </c>
      <c r="B18" s="59"/>
      <c r="C18" s="65" t="s">
        <v>311</v>
      </c>
      <c r="D18" s="61"/>
      <c r="E18" s="185"/>
      <c r="F18" s="185"/>
      <c r="G18" s="186"/>
    </row>
    <row r="19" spans="1:7" s="70" customFormat="1" ht="22.5">
      <c r="A19" s="75" t="s">
        <v>235</v>
      </c>
      <c r="B19" s="59"/>
      <c r="C19" s="65" t="s">
        <v>128</v>
      </c>
      <c r="D19" s="61"/>
      <c r="E19" s="62"/>
      <c r="F19" s="62"/>
      <c r="G19" s="74"/>
    </row>
    <row r="20" spans="1:7" s="70" customFormat="1" ht="13.5" customHeight="1">
      <c r="A20" s="75" t="s">
        <v>236</v>
      </c>
      <c r="B20" s="59"/>
      <c r="C20" s="65" t="s">
        <v>82</v>
      </c>
      <c r="D20" s="61"/>
      <c r="E20" s="62"/>
      <c r="F20" s="62"/>
      <c r="G20" s="74"/>
    </row>
    <row r="21" spans="1:7" s="70" customFormat="1" ht="13.5" customHeight="1">
      <c r="A21" s="75" t="s">
        <v>237</v>
      </c>
      <c r="B21" s="59"/>
      <c r="C21" s="65" t="s">
        <v>83</v>
      </c>
      <c r="D21" s="61" t="s">
        <v>287</v>
      </c>
      <c r="E21" s="62"/>
      <c r="F21" s="62"/>
      <c r="G21" s="74"/>
    </row>
    <row r="22" spans="1:7" s="70" customFormat="1" ht="22.5">
      <c r="A22" s="75" t="s">
        <v>238</v>
      </c>
      <c r="B22" s="59"/>
      <c r="C22" s="65" t="s">
        <v>72</v>
      </c>
      <c r="D22" s="61"/>
      <c r="E22" s="62"/>
      <c r="F22" s="62"/>
      <c r="G22" s="74"/>
    </row>
    <row r="23" spans="1:7" s="70" customFormat="1" ht="13.5" customHeight="1">
      <c r="A23" s="75" t="s">
        <v>239</v>
      </c>
      <c r="B23" s="59"/>
      <c r="C23" s="65" t="s">
        <v>330</v>
      </c>
      <c r="D23" s="61"/>
      <c r="E23" s="62"/>
      <c r="F23" s="62"/>
      <c r="G23" s="74"/>
    </row>
    <row r="24" spans="1:7" s="70" customFormat="1" ht="13.5" customHeight="1">
      <c r="A24" s="75" t="s">
        <v>240</v>
      </c>
      <c r="B24" s="59"/>
      <c r="C24" s="65" t="s">
        <v>84</v>
      </c>
      <c r="D24" s="61"/>
      <c r="E24" s="62"/>
      <c r="F24" s="62"/>
      <c r="G24" s="74"/>
    </row>
    <row r="25" spans="1:7" s="70" customFormat="1" ht="13.5" customHeight="1">
      <c r="A25" s="75" t="s">
        <v>241</v>
      </c>
      <c r="B25" s="59"/>
      <c r="C25" s="65" t="s">
        <v>325</v>
      </c>
      <c r="D25" s="61"/>
      <c r="E25" s="62"/>
      <c r="F25" s="62"/>
      <c r="G25" s="74"/>
    </row>
    <row r="26" spans="1:7" s="70" customFormat="1" ht="13.5" customHeight="1">
      <c r="A26" s="75" t="s">
        <v>185</v>
      </c>
      <c r="B26" s="59"/>
      <c r="C26" s="65" t="s">
        <v>331</v>
      </c>
      <c r="D26" s="61"/>
      <c r="E26" s="62"/>
      <c r="F26" s="62"/>
      <c r="G26" s="74"/>
    </row>
    <row r="27" spans="1:7" s="70" customFormat="1" ht="13.5" customHeight="1">
      <c r="A27" s="72" t="s">
        <v>187</v>
      </c>
      <c r="B27" s="59"/>
      <c r="C27" s="60" t="s">
        <v>50</v>
      </c>
      <c r="D27" s="61">
        <v>224</v>
      </c>
      <c r="E27" s="62"/>
      <c r="F27" s="62"/>
      <c r="G27" s="74"/>
    </row>
    <row r="28" spans="1:7" s="70" customFormat="1" ht="13.5" customHeight="1">
      <c r="A28" s="72" t="s">
        <v>111</v>
      </c>
      <c r="B28" s="59"/>
      <c r="C28" s="60" t="s">
        <v>290</v>
      </c>
      <c r="D28" s="61"/>
      <c r="E28" s="62"/>
      <c r="F28" s="62"/>
      <c r="G28" s="74"/>
    </row>
    <row r="29" spans="1:7" s="70" customFormat="1" ht="13.5" customHeight="1">
      <c r="A29" s="72" t="s">
        <v>112</v>
      </c>
      <c r="B29" s="59"/>
      <c r="C29" s="60" t="s">
        <v>51</v>
      </c>
      <c r="D29" s="61">
        <v>255</v>
      </c>
      <c r="E29" s="62"/>
      <c r="F29" s="62"/>
      <c r="G29" s="74"/>
    </row>
    <row r="30" spans="1:7" s="70" customFormat="1" ht="13.5" customHeight="1">
      <c r="A30" s="72" t="s">
        <v>291</v>
      </c>
      <c r="B30" s="59"/>
      <c r="C30" s="60" t="s">
        <v>68</v>
      </c>
      <c r="D30" s="61" t="s">
        <v>304</v>
      </c>
      <c r="E30" s="62"/>
      <c r="F30" s="62"/>
      <c r="G30" s="74"/>
    </row>
    <row r="31" spans="1:7" s="70" customFormat="1" ht="13.5" customHeight="1">
      <c r="A31" s="72" t="s">
        <v>113</v>
      </c>
      <c r="B31" s="59"/>
      <c r="C31" s="60" t="s">
        <v>52</v>
      </c>
      <c r="D31" s="61">
        <v>238</v>
      </c>
      <c r="E31" s="62"/>
      <c r="F31" s="62"/>
      <c r="G31" s="74"/>
    </row>
    <row r="32" spans="1:7" s="70" customFormat="1" ht="13.5" customHeight="1">
      <c r="A32" s="72" t="s">
        <v>114</v>
      </c>
      <c r="B32" s="59"/>
      <c r="C32" s="60" t="s">
        <v>326</v>
      </c>
      <c r="D32" s="61">
        <v>266</v>
      </c>
      <c r="E32" s="62"/>
      <c r="F32" s="62"/>
      <c r="G32" s="74"/>
    </row>
    <row r="33" spans="1:7" s="70" customFormat="1" ht="13.5" customHeight="1">
      <c r="A33" s="72" t="s">
        <v>337</v>
      </c>
      <c r="B33" s="59"/>
      <c r="C33" s="60" t="s">
        <v>288</v>
      </c>
      <c r="D33" s="61">
        <v>268</v>
      </c>
      <c r="E33" s="62"/>
      <c r="F33" s="62"/>
      <c r="G33" s="74"/>
    </row>
    <row r="34" spans="1:7" s="82" customFormat="1" ht="13.5" customHeight="1">
      <c r="A34" s="145" t="s">
        <v>109</v>
      </c>
      <c r="B34" s="67"/>
      <c r="C34" s="120" t="s">
        <v>302</v>
      </c>
      <c r="D34" s="69">
        <v>279</v>
      </c>
      <c r="E34" s="185"/>
      <c r="F34" s="185"/>
      <c r="G34" s="186"/>
    </row>
    <row r="35" spans="1:7" s="70" customFormat="1" ht="13.5" customHeight="1">
      <c r="A35" s="72" t="s">
        <v>115</v>
      </c>
      <c r="B35" s="59"/>
      <c r="C35" s="60" t="s">
        <v>292</v>
      </c>
      <c r="D35" s="76">
        <v>275</v>
      </c>
      <c r="E35" s="62"/>
      <c r="F35" s="62"/>
      <c r="G35" s="74"/>
    </row>
    <row r="36" spans="1:7" s="82" customFormat="1" ht="13.5" customHeight="1">
      <c r="A36" s="141" t="s">
        <v>124</v>
      </c>
      <c r="B36" s="83"/>
      <c r="C36" s="146" t="s">
        <v>293</v>
      </c>
      <c r="D36" s="114" t="s">
        <v>305</v>
      </c>
      <c r="E36" s="185"/>
      <c r="F36" s="185"/>
      <c r="G36" s="188"/>
    </row>
    <row r="37" spans="1:7" s="82" customFormat="1" ht="11.25">
      <c r="A37" s="87" t="s">
        <v>209</v>
      </c>
      <c r="B37" s="88"/>
      <c r="C37" s="89"/>
      <c r="D37" s="90"/>
      <c r="E37" s="91"/>
      <c r="F37" s="91"/>
      <c r="G37" s="91"/>
    </row>
    <row r="38" spans="1:7" s="70" customFormat="1" ht="11.25">
      <c r="A38" s="84" t="s">
        <v>306</v>
      </c>
      <c r="B38" s="85"/>
      <c r="C38" s="86"/>
      <c r="D38" s="86"/>
      <c r="E38" s="86"/>
      <c r="F38" s="86"/>
      <c r="G38" s="86"/>
    </row>
    <row r="39" spans="1:7" s="70" customFormat="1" ht="11.25">
      <c r="A39" s="78" t="s">
        <v>307</v>
      </c>
      <c r="B39" s="79"/>
      <c r="C39" s="52"/>
      <c r="D39" s="52"/>
      <c r="E39" s="52"/>
      <c r="F39" s="52"/>
      <c r="G39" s="52"/>
    </row>
    <row r="40" spans="1:7" s="70" customFormat="1" ht="11.25">
      <c r="A40" s="80" t="s">
        <v>308</v>
      </c>
      <c r="B40" s="79"/>
      <c r="C40" s="79"/>
      <c r="D40" s="79"/>
      <c r="E40" s="79"/>
      <c r="F40" s="79"/>
      <c r="G40" s="81"/>
    </row>
    <row r="41" spans="1:7" ht="12.75">
      <c r="A41" s="81" t="s">
        <v>329</v>
      </c>
      <c r="B41" s="8"/>
      <c r="C41" s="13"/>
      <c r="D41" s="13"/>
      <c r="E41" s="13"/>
      <c r="F41" s="13"/>
      <c r="G41" s="8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view="pageBreakPreview" zoomScaleNormal="150" zoomScaleSheetLayoutView="10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32.7109375" style="0" customWidth="1"/>
    <col min="4" max="7" width="10.421875" style="0" customWidth="1"/>
  </cols>
  <sheetData>
    <row r="1" spans="1:11" ht="12.75">
      <c r="A1" s="17" t="s">
        <v>86</v>
      </c>
      <c r="B1" s="15"/>
      <c r="C1" s="15"/>
      <c r="D1" s="6"/>
      <c r="E1" s="6"/>
      <c r="F1" s="16"/>
      <c r="G1" s="16"/>
      <c r="H1" s="2"/>
      <c r="I1" s="2"/>
      <c r="J1" s="2"/>
      <c r="K1" s="2"/>
    </row>
    <row r="2" spans="1:11" ht="12.75">
      <c r="A2" s="17" t="s">
        <v>87</v>
      </c>
      <c r="B2" s="15"/>
      <c r="C2" s="15"/>
      <c r="D2" s="6"/>
      <c r="E2" s="6"/>
      <c r="F2" s="6"/>
      <c r="G2" s="16"/>
      <c r="H2" s="2"/>
      <c r="I2" s="2"/>
      <c r="J2" s="2"/>
      <c r="K2" s="2"/>
    </row>
    <row r="3" spans="1:11" ht="11.25" customHeight="1">
      <c r="A3" s="6"/>
      <c r="B3" s="6"/>
      <c r="C3" s="6"/>
      <c r="D3" s="6"/>
      <c r="E3" s="6"/>
      <c r="F3" s="6"/>
      <c r="G3" s="6"/>
      <c r="H3" s="2"/>
      <c r="I3" s="2"/>
      <c r="J3" s="2"/>
      <c r="K3" s="2"/>
    </row>
    <row r="4" spans="1:11" ht="54" customHeight="1">
      <c r="A4" s="6"/>
      <c r="B4" s="209"/>
      <c r="C4" s="209"/>
      <c r="D4" s="6"/>
      <c r="E4" s="6"/>
      <c r="F4" s="6"/>
      <c r="G4" s="6"/>
      <c r="H4" s="2"/>
      <c r="I4" s="2"/>
      <c r="J4" s="2"/>
      <c r="K4" s="2"/>
    </row>
    <row r="5" spans="1:11" ht="11.25" customHeight="1">
      <c r="A5" s="15"/>
      <c r="B5" s="8"/>
      <c r="C5" s="8"/>
      <c r="D5" s="6"/>
      <c r="E5" s="6"/>
      <c r="F5" s="6"/>
      <c r="G5" s="6"/>
      <c r="H5" s="2"/>
      <c r="I5" s="2"/>
      <c r="J5" s="2"/>
      <c r="K5" s="2"/>
    </row>
    <row r="6" spans="1:11" s="54" customFormat="1" ht="45" customHeight="1">
      <c r="A6" s="49" t="s">
        <v>202</v>
      </c>
      <c r="B6" s="25" t="s">
        <v>207</v>
      </c>
      <c r="C6" s="50" t="s">
        <v>85</v>
      </c>
      <c r="D6" s="50" t="s">
        <v>203</v>
      </c>
      <c r="E6" s="50" t="s">
        <v>324</v>
      </c>
      <c r="F6" s="50" t="s">
        <v>322</v>
      </c>
      <c r="G6" s="51" t="s">
        <v>323</v>
      </c>
      <c r="H6" s="52"/>
      <c r="I6" s="52"/>
      <c r="J6" s="53"/>
      <c r="K6" s="53"/>
    </row>
    <row r="7" spans="1:11" s="57" customFormat="1" ht="13.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55"/>
      <c r="I7" s="55"/>
      <c r="J7" s="56"/>
      <c r="K7" s="56"/>
    </row>
    <row r="8" spans="1:11" s="98" customFormat="1" ht="22.5">
      <c r="A8" s="148" t="s">
        <v>105</v>
      </c>
      <c r="B8" s="149"/>
      <c r="C8" s="120" t="s">
        <v>179</v>
      </c>
      <c r="D8" s="69">
        <v>127</v>
      </c>
      <c r="E8" s="143"/>
      <c r="F8" s="143"/>
      <c r="G8" s="144"/>
      <c r="H8" s="96"/>
      <c r="I8" s="96"/>
      <c r="J8" s="97"/>
      <c r="K8" s="97"/>
    </row>
    <row r="9" spans="1:11" s="54" customFormat="1" ht="13.5" customHeight="1">
      <c r="A9" s="92" t="s">
        <v>106</v>
      </c>
      <c r="B9" s="93"/>
      <c r="C9" s="60" t="s">
        <v>180</v>
      </c>
      <c r="D9" s="61"/>
      <c r="E9" s="62"/>
      <c r="F9" s="62"/>
      <c r="G9" s="63"/>
      <c r="H9" s="52"/>
      <c r="I9" s="52"/>
      <c r="J9" s="53"/>
      <c r="K9" s="53"/>
    </row>
    <row r="10" spans="1:11" s="98" customFormat="1" ht="13.5" customHeight="1">
      <c r="A10" s="148" t="s">
        <v>104</v>
      </c>
      <c r="B10" s="149"/>
      <c r="C10" s="68" t="s">
        <v>181</v>
      </c>
      <c r="D10" s="69">
        <v>129</v>
      </c>
      <c r="E10" s="185"/>
      <c r="F10" s="185"/>
      <c r="G10" s="186"/>
      <c r="H10" s="96"/>
      <c r="I10" s="96"/>
      <c r="J10" s="97"/>
      <c r="K10" s="97"/>
    </row>
    <row r="11" spans="1:11" s="98" customFormat="1" ht="13.5" customHeight="1">
      <c r="A11" s="148" t="s">
        <v>110</v>
      </c>
      <c r="B11" s="149"/>
      <c r="C11" s="68" t="s">
        <v>182</v>
      </c>
      <c r="D11" s="69" t="s">
        <v>183</v>
      </c>
      <c r="E11" s="185"/>
      <c r="F11" s="185"/>
      <c r="G11" s="186"/>
      <c r="H11" s="96"/>
      <c r="I11" s="96"/>
      <c r="J11" s="97"/>
      <c r="K11" s="97"/>
    </row>
    <row r="12" spans="1:11" s="54" customFormat="1" ht="13.5" customHeight="1">
      <c r="A12" s="156" t="s">
        <v>123</v>
      </c>
      <c r="B12" s="94"/>
      <c r="C12" s="65" t="s">
        <v>184</v>
      </c>
      <c r="D12" s="61"/>
      <c r="E12" s="62"/>
      <c r="F12" s="62"/>
      <c r="G12" s="63"/>
      <c r="H12" s="52"/>
      <c r="I12" s="52"/>
      <c r="J12" s="53"/>
      <c r="K12" s="53"/>
    </row>
    <row r="13" spans="1:11" s="54" customFormat="1" ht="13.5" customHeight="1">
      <c r="A13" s="156" t="s">
        <v>185</v>
      </c>
      <c r="B13" s="94"/>
      <c r="C13" s="65" t="s">
        <v>186</v>
      </c>
      <c r="D13" s="61"/>
      <c r="E13" s="62"/>
      <c r="F13" s="62"/>
      <c r="G13" s="63"/>
      <c r="H13" s="52"/>
      <c r="I13" s="52"/>
      <c r="J13" s="53"/>
      <c r="K13" s="53"/>
    </row>
    <row r="14" spans="1:11" s="54" customFormat="1" ht="13.5" customHeight="1">
      <c r="A14" s="156" t="s">
        <v>187</v>
      </c>
      <c r="B14" s="94"/>
      <c r="C14" s="65" t="s">
        <v>188</v>
      </c>
      <c r="D14" s="61"/>
      <c r="E14" s="62"/>
      <c r="F14" s="62"/>
      <c r="G14" s="63"/>
      <c r="H14" s="52"/>
      <c r="I14" s="52"/>
      <c r="J14" s="53"/>
      <c r="K14" s="53"/>
    </row>
    <row r="15" spans="1:11" s="54" customFormat="1" ht="13.5" customHeight="1">
      <c r="A15" s="156" t="s">
        <v>189</v>
      </c>
      <c r="B15" s="94"/>
      <c r="C15" s="65" t="s">
        <v>190</v>
      </c>
      <c r="D15" s="61"/>
      <c r="E15" s="62"/>
      <c r="F15" s="62"/>
      <c r="G15" s="63"/>
      <c r="H15" s="52"/>
      <c r="I15" s="52"/>
      <c r="J15" s="53"/>
      <c r="K15" s="53"/>
    </row>
    <row r="16" spans="1:11" s="54" customFormat="1" ht="13.5" customHeight="1">
      <c r="A16" s="156" t="s">
        <v>191</v>
      </c>
      <c r="B16" s="94"/>
      <c r="C16" s="65" t="s">
        <v>330</v>
      </c>
      <c r="D16" s="61"/>
      <c r="E16" s="62"/>
      <c r="F16" s="62"/>
      <c r="G16" s="63"/>
      <c r="H16" s="52"/>
      <c r="I16" s="52"/>
      <c r="J16" s="53"/>
      <c r="K16" s="53"/>
    </row>
    <row r="17" spans="1:11" s="54" customFormat="1" ht="13.5" customHeight="1">
      <c r="A17" s="156" t="s">
        <v>204</v>
      </c>
      <c r="B17" s="94"/>
      <c r="C17" s="65" t="s">
        <v>192</v>
      </c>
      <c r="D17" s="61"/>
      <c r="E17" s="62"/>
      <c r="F17" s="62"/>
      <c r="G17" s="63"/>
      <c r="H17" s="52"/>
      <c r="I17" s="52"/>
      <c r="J17" s="53"/>
      <c r="K17" s="53"/>
    </row>
    <row r="18" spans="1:11" s="54" customFormat="1" ht="13.5" customHeight="1">
      <c r="A18" s="156" t="s">
        <v>205</v>
      </c>
      <c r="B18" s="94"/>
      <c r="C18" s="65" t="s">
        <v>193</v>
      </c>
      <c r="D18" s="61"/>
      <c r="E18" s="62"/>
      <c r="F18" s="62"/>
      <c r="G18" s="63"/>
      <c r="H18" s="52"/>
      <c r="I18" s="52"/>
      <c r="J18" s="53"/>
      <c r="K18" s="53"/>
    </row>
    <row r="19" spans="1:11" s="54" customFormat="1" ht="13.5" customHeight="1">
      <c r="A19" s="156" t="s">
        <v>194</v>
      </c>
      <c r="B19" s="94"/>
      <c r="C19" s="65" t="s">
        <v>195</v>
      </c>
      <c r="D19" s="61"/>
      <c r="E19" s="62"/>
      <c r="F19" s="62"/>
      <c r="G19" s="63"/>
      <c r="H19" s="52"/>
      <c r="I19" s="52"/>
      <c r="J19" s="53"/>
      <c r="K19" s="53"/>
    </row>
    <row r="20" spans="1:11" s="54" customFormat="1" ht="13.5" customHeight="1">
      <c r="A20" s="92" t="s">
        <v>111</v>
      </c>
      <c r="B20" s="93"/>
      <c r="C20" s="60" t="s">
        <v>50</v>
      </c>
      <c r="D20" s="61"/>
      <c r="E20" s="62"/>
      <c r="F20" s="62"/>
      <c r="G20" s="63"/>
      <c r="H20" s="52"/>
      <c r="I20" s="52"/>
      <c r="J20" s="53"/>
      <c r="K20" s="53"/>
    </row>
    <row r="21" spans="1:11" s="54" customFormat="1" ht="13.5" customHeight="1">
      <c r="A21" s="92" t="s">
        <v>112</v>
      </c>
      <c r="B21" s="93"/>
      <c r="C21" s="60" t="s">
        <v>195</v>
      </c>
      <c r="D21" s="61" t="s">
        <v>183</v>
      </c>
      <c r="E21" s="62"/>
      <c r="F21" s="62"/>
      <c r="G21" s="63"/>
      <c r="H21" s="52"/>
      <c r="I21" s="52"/>
      <c r="J21" s="53"/>
      <c r="K21" s="53"/>
    </row>
    <row r="22" spans="1:11" s="54" customFormat="1" ht="13.5" customHeight="1">
      <c r="A22" s="92" t="s">
        <v>113</v>
      </c>
      <c r="B22" s="93"/>
      <c r="C22" s="60" t="s">
        <v>52</v>
      </c>
      <c r="D22" s="61">
        <v>136</v>
      </c>
      <c r="E22" s="62"/>
      <c r="F22" s="62"/>
      <c r="G22" s="63"/>
      <c r="H22" s="52"/>
      <c r="I22" s="52"/>
      <c r="J22" s="53"/>
      <c r="K22" s="53"/>
    </row>
    <row r="23" spans="1:11" s="98" customFormat="1" ht="13.5" customHeight="1">
      <c r="A23" s="157" t="s">
        <v>109</v>
      </c>
      <c r="B23" s="150"/>
      <c r="C23" s="120" t="s">
        <v>196</v>
      </c>
      <c r="D23" s="69">
        <v>137</v>
      </c>
      <c r="E23" s="185"/>
      <c r="F23" s="185"/>
      <c r="G23" s="186"/>
      <c r="H23" s="96"/>
      <c r="I23" s="96"/>
      <c r="J23" s="97"/>
      <c r="K23" s="97"/>
    </row>
    <row r="24" spans="1:11" s="98" customFormat="1" ht="13.5" customHeight="1">
      <c r="A24" s="148" t="s">
        <v>115</v>
      </c>
      <c r="B24" s="149"/>
      <c r="C24" s="68" t="s">
        <v>197</v>
      </c>
      <c r="D24" s="151">
        <v>138</v>
      </c>
      <c r="E24" s="143"/>
      <c r="F24" s="143"/>
      <c r="G24" s="144"/>
      <c r="H24" s="96"/>
      <c r="I24" s="96"/>
      <c r="J24" s="97"/>
      <c r="K24" s="97"/>
    </row>
    <row r="25" spans="1:11" s="98" customFormat="1" ht="13.5" customHeight="1">
      <c r="A25" s="152" t="s">
        <v>124</v>
      </c>
      <c r="B25" s="153"/>
      <c r="C25" s="146" t="s">
        <v>198</v>
      </c>
      <c r="D25" s="114">
        <v>139</v>
      </c>
      <c r="E25" s="143"/>
      <c r="F25" s="143"/>
      <c r="G25" s="154"/>
      <c r="H25" s="96"/>
      <c r="I25" s="96"/>
      <c r="J25" s="97"/>
      <c r="K25" s="97"/>
    </row>
    <row r="26" spans="1:11" s="54" customFormat="1" ht="11.25">
      <c r="A26" s="43" t="s">
        <v>209</v>
      </c>
      <c r="B26" s="77"/>
      <c r="C26" s="77"/>
      <c r="D26" s="77"/>
      <c r="E26" s="77"/>
      <c r="F26" s="77"/>
      <c r="G26" s="81"/>
      <c r="H26" s="52"/>
      <c r="I26" s="52"/>
      <c r="J26" s="53"/>
      <c r="K26" s="53"/>
    </row>
    <row r="27" spans="1:11" s="54" customFormat="1" ht="11.25">
      <c r="A27" s="81" t="s">
        <v>309</v>
      </c>
      <c r="B27" s="95"/>
      <c r="C27" s="95"/>
      <c r="D27" s="95"/>
      <c r="E27" s="95"/>
      <c r="F27" s="95"/>
      <c r="G27" s="81"/>
      <c r="H27" s="52"/>
      <c r="I27" s="52"/>
      <c r="J27" s="53"/>
      <c r="K27" s="53"/>
    </row>
    <row r="28" spans="1:11" s="54" customFormat="1" ht="11.25">
      <c r="A28" s="95"/>
      <c r="B28" s="95"/>
      <c r="C28" s="81"/>
      <c r="D28" s="81"/>
      <c r="E28" s="81"/>
      <c r="F28" s="81"/>
      <c r="G28" s="81"/>
      <c r="H28" s="52"/>
      <c r="I28" s="52"/>
      <c r="J28" s="53"/>
      <c r="K28" s="53"/>
    </row>
    <row r="29" spans="1:11" s="54" customFormat="1" ht="11.25">
      <c r="A29" s="52"/>
      <c r="B29" s="52"/>
      <c r="C29" s="52"/>
      <c r="D29" s="52"/>
      <c r="E29" s="52"/>
      <c r="F29" s="52"/>
      <c r="G29" s="52"/>
      <c r="H29" s="52"/>
      <c r="I29" s="52"/>
      <c r="J29" s="53"/>
      <c r="K29" s="53"/>
    </row>
    <row r="30" spans="1:11" s="54" customFormat="1" ht="11.25">
      <c r="A30" s="52"/>
      <c r="B30" s="52"/>
      <c r="C30" s="52"/>
      <c r="D30" s="52"/>
      <c r="E30" s="52"/>
      <c r="F30" s="52"/>
      <c r="G30" s="52"/>
      <c r="H30" s="52"/>
      <c r="I30" s="52"/>
      <c r="J30" s="53"/>
      <c r="K30" s="53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2"/>
      <c r="K31" s="2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2"/>
      <c r="K32" s="2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2"/>
      <c r="K33" s="2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2"/>
      <c r="K34" s="2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2"/>
      <c r="K35" s="2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2"/>
      <c r="K36" s="2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2"/>
      <c r="K38" s="2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2"/>
      <c r="K39" s="2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2"/>
      <c r="K40" s="2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2"/>
      <c r="K41" s="2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2"/>
      <c r="K42" s="2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2"/>
      <c r="K43" s="2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2"/>
      <c r="K44" s="2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2"/>
      <c r="K45" s="2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2"/>
      <c r="K46" s="2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2"/>
      <c r="K49" s="2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2"/>
      <c r="K50" s="2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2"/>
      <c r="K51" s="2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2"/>
      <c r="K52" s="2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2"/>
      <c r="K54" s="2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2"/>
      <c r="K55" s="2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2"/>
      <c r="K56" s="2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1.28125" style="7" customWidth="1"/>
    <col min="3" max="3" width="32.7109375" style="7" customWidth="1"/>
    <col min="4" max="7" width="10.421875" style="7" customWidth="1"/>
    <col min="8" max="16384" width="9.140625" style="7" customWidth="1"/>
  </cols>
  <sheetData>
    <row r="1" spans="1:7" ht="12.75">
      <c r="A1" s="17" t="s">
        <v>86</v>
      </c>
      <c r="B1" s="15"/>
      <c r="C1" s="15"/>
      <c r="D1" s="6"/>
      <c r="E1" s="6"/>
      <c r="F1" s="16"/>
      <c r="G1" s="16"/>
    </row>
    <row r="2" spans="1:7" ht="12.75">
      <c r="A2" s="17" t="s">
        <v>87</v>
      </c>
      <c r="B2" s="15"/>
      <c r="C2" s="15"/>
      <c r="D2" s="6"/>
      <c r="E2" s="6"/>
      <c r="F2" s="6"/>
      <c r="G2" s="16"/>
    </row>
    <row r="3" spans="1:7" ht="11.25" customHeight="1">
      <c r="A3" s="6"/>
      <c r="B3" s="6"/>
      <c r="C3" s="6"/>
      <c r="D3" s="6"/>
      <c r="E3" s="6"/>
      <c r="F3" s="6"/>
      <c r="G3" s="6"/>
    </row>
    <row r="4" spans="1:7" ht="54" customHeight="1">
      <c r="A4" s="6"/>
      <c r="B4" s="209"/>
      <c r="C4" s="209"/>
      <c r="D4" s="6"/>
      <c r="E4" s="6"/>
      <c r="F4" s="6"/>
      <c r="G4" s="6"/>
    </row>
    <row r="5" spans="1:7" ht="11.25" customHeight="1">
      <c r="A5" s="15"/>
      <c r="B5" s="8"/>
      <c r="C5" s="8"/>
      <c r="D5" s="6"/>
      <c r="E5" s="6"/>
      <c r="F5" s="6"/>
      <c r="G5" s="6"/>
    </row>
    <row r="6" spans="1:7" s="103" customFormat="1" ht="45" customHeight="1">
      <c r="A6" s="24" t="s">
        <v>202</v>
      </c>
      <c r="B6" s="25" t="s">
        <v>207</v>
      </c>
      <c r="C6" s="26" t="s">
        <v>85</v>
      </c>
      <c r="D6" s="26" t="s">
        <v>203</v>
      </c>
      <c r="E6" s="26" t="s">
        <v>324</v>
      </c>
      <c r="F6" s="26" t="s">
        <v>322</v>
      </c>
      <c r="G6" s="27" t="s">
        <v>323</v>
      </c>
    </row>
    <row r="7" spans="1:7" s="106" customFormat="1" ht="13.5" customHeight="1">
      <c r="A7" s="104">
        <v>1</v>
      </c>
      <c r="B7" s="159">
        <v>2</v>
      </c>
      <c r="C7" s="105">
        <v>3</v>
      </c>
      <c r="D7" s="105">
        <v>4</v>
      </c>
      <c r="E7" s="105">
        <v>5</v>
      </c>
      <c r="F7" s="105">
        <v>6</v>
      </c>
      <c r="G7" s="118">
        <v>7</v>
      </c>
    </row>
    <row r="8" spans="1:7" s="103" customFormat="1" ht="13.5" customHeight="1">
      <c r="A8" s="107">
        <v>1</v>
      </c>
      <c r="B8" s="32"/>
      <c r="C8" s="33" t="s">
        <v>60</v>
      </c>
      <c r="D8" s="28"/>
      <c r="E8" s="108"/>
      <c r="F8" s="108"/>
      <c r="G8" s="109"/>
    </row>
    <row r="9" spans="1:7" s="103" customFormat="1" ht="13.5" customHeight="1">
      <c r="A9" s="107">
        <v>2</v>
      </c>
      <c r="B9" s="32"/>
      <c r="C9" s="33" t="s">
        <v>61</v>
      </c>
      <c r="D9" s="28"/>
      <c r="E9" s="108"/>
      <c r="F9" s="108"/>
      <c r="G9" s="109"/>
    </row>
    <row r="10" spans="1:7" s="103" customFormat="1" ht="13.5" customHeight="1">
      <c r="A10" s="107">
        <v>3</v>
      </c>
      <c r="B10" s="32"/>
      <c r="C10" s="33" t="s">
        <v>62</v>
      </c>
      <c r="D10" s="28"/>
      <c r="E10" s="108"/>
      <c r="F10" s="108"/>
      <c r="G10" s="109"/>
    </row>
    <row r="11" spans="1:7" s="103" customFormat="1" ht="13.5" customHeight="1">
      <c r="A11" s="107">
        <v>4</v>
      </c>
      <c r="B11" s="32"/>
      <c r="C11" s="33" t="s">
        <v>294</v>
      </c>
      <c r="D11" s="28"/>
      <c r="E11" s="108"/>
      <c r="F11" s="108"/>
      <c r="G11" s="109"/>
    </row>
    <row r="12" spans="1:7" s="103" customFormat="1" ht="13.5" customHeight="1">
      <c r="A12" s="110">
        <v>5</v>
      </c>
      <c r="B12" s="38"/>
      <c r="C12" s="39" t="s">
        <v>63</v>
      </c>
      <c r="D12" s="40"/>
      <c r="E12" s="111"/>
      <c r="F12" s="111"/>
      <c r="G12" s="112"/>
    </row>
    <row r="13" spans="1:7" ht="12.75">
      <c r="A13" s="179" t="s">
        <v>209</v>
      </c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210"/>
      <c r="C17" s="210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210"/>
      <c r="C19" s="210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</sheetData>
  <mergeCells count="3">
    <mergeCell ref="B19:C19"/>
    <mergeCell ref="B4:C4"/>
    <mergeCell ref="B17:C1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6" width="13.28125" style="0" customWidth="1"/>
  </cols>
  <sheetData>
    <row r="1" spans="1:9" ht="12.75">
      <c r="A1" s="17" t="s">
        <v>86</v>
      </c>
      <c r="B1" s="15"/>
      <c r="C1" s="15"/>
      <c r="D1" s="6"/>
      <c r="E1" s="6"/>
      <c r="F1" s="16"/>
      <c r="G1" s="2"/>
      <c r="H1" s="2"/>
      <c r="I1" s="2"/>
    </row>
    <row r="2" spans="1:9" ht="12.75">
      <c r="A2" s="17" t="s">
        <v>87</v>
      </c>
      <c r="B2" s="15"/>
      <c r="C2" s="15"/>
      <c r="D2" s="6"/>
      <c r="E2" s="6"/>
      <c r="F2" s="6"/>
      <c r="G2" s="2"/>
      <c r="H2" s="2"/>
      <c r="I2" s="2"/>
    </row>
    <row r="3" spans="1:9" ht="11.25" customHeight="1">
      <c r="A3" s="6"/>
      <c r="B3" s="6"/>
      <c r="C3" s="6"/>
      <c r="D3" s="6"/>
      <c r="E3" s="6"/>
      <c r="F3" s="6"/>
      <c r="G3" s="2"/>
      <c r="H3" s="2"/>
      <c r="I3" s="2"/>
    </row>
    <row r="4" spans="1:9" ht="54" customHeight="1">
      <c r="A4" s="6"/>
      <c r="B4" s="209"/>
      <c r="C4" s="209"/>
      <c r="D4" s="6"/>
      <c r="E4" s="6"/>
      <c r="F4" s="6"/>
      <c r="G4" s="2"/>
      <c r="H4" s="2"/>
      <c r="I4" s="2"/>
    </row>
    <row r="5" spans="1:9" ht="11.25" customHeight="1">
      <c r="A5" s="15"/>
      <c r="B5" s="8"/>
      <c r="C5" s="8"/>
      <c r="D5" s="6"/>
      <c r="E5" s="6"/>
      <c r="F5" s="6"/>
      <c r="G5" s="2"/>
      <c r="H5" s="2"/>
      <c r="I5" s="2"/>
    </row>
    <row r="6" spans="1:9" s="22" customFormat="1" ht="45" customHeight="1">
      <c r="A6" s="49" t="s">
        <v>202</v>
      </c>
      <c r="B6" s="50" t="s">
        <v>70</v>
      </c>
      <c r="C6" s="50" t="s">
        <v>203</v>
      </c>
      <c r="D6" s="50" t="s">
        <v>324</v>
      </c>
      <c r="E6" s="50" t="s">
        <v>322</v>
      </c>
      <c r="F6" s="51" t="s">
        <v>323</v>
      </c>
      <c r="G6" s="6"/>
      <c r="H6" s="6"/>
      <c r="I6" s="21"/>
    </row>
    <row r="7" spans="1:9" s="116" customFormat="1" ht="13.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1">
        <v>6</v>
      </c>
      <c r="G7" s="47"/>
      <c r="H7" s="47"/>
      <c r="I7" s="115"/>
    </row>
    <row r="8" spans="1:9" ht="13.5" customHeight="1">
      <c r="A8" s="183">
        <v>1</v>
      </c>
      <c r="B8" s="60" t="s">
        <v>313</v>
      </c>
      <c r="C8" s="61"/>
      <c r="D8" s="62"/>
      <c r="E8" s="62"/>
      <c r="F8" s="74"/>
      <c r="G8" s="6"/>
      <c r="H8" s="6"/>
      <c r="I8" s="2"/>
    </row>
    <row r="9" spans="1:9" ht="13.5" customHeight="1">
      <c r="A9" s="183">
        <v>2</v>
      </c>
      <c r="B9" s="60" t="s">
        <v>314</v>
      </c>
      <c r="C9" s="61"/>
      <c r="D9" s="62"/>
      <c r="E9" s="62"/>
      <c r="F9" s="74"/>
      <c r="G9" s="6"/>
      <c r="H9" s="6"/>
      <c r="I9" s="2"/>
    </row>
    <row r="10" spans="1:9" ht="13.5" customHeight="1">
      <c r="A10" s="183">
        <v>3</v>
      </c>
      <c r="B10" s="60" t="s">
        <v>315</v>
      </c>
      <c r="C10" s="61"/>
      <c r="D10" s="62"/>
      <c r="E10" s="62"/>
      <c r="F10" s="74"/>
      <c r="G10" s="6"/>
      <c r="H10" s="6"/>
      <c r="I10" s="2"/>
    </row>
    <row r="11" spans="1:9" ht="13.5" customHeight="1">
      <c r="A11" s="183">
        <v>4</v>
      </c>
      <c r="B11" s="60" t="s">
        <v>312</v>
      </c>
      <c r="C11" s="61"/>
      <c r="D11" s="62"/>
      <c r="E11" s="62"/>
      <c r="F11" s="74"/>
      <c r="G11" s="6"/>
      <c r="H11" s="6"/>
      <c r="I11" s="2"/>
    </row>
    <row r="12" spans="1:9" s="22" customFormat="1" ht="13.5" customHeight="1">
      <c r="A12" s="155">
        <v>5</v>
      </c>
      <c r="B12" s="68" t="s">
        <v>316</v>
      </c>
      <c r="C12" s="69"/>
      <c r="D12" s="173"/>
      <c r="E12" s="173"/>
      <c r="F12" s="174"/>
      <c r="G12" s="6"/>
      <c r="H12" s="6"/>
      <c r="I12" s="21"/>
    </row>
    <row r="13" spans="1:9" s="177" customFormat="1" ht="13.5" customHeight="1">
      <c r="A13" s="184">
        <v>6</v>
      </c>
      <c r="B13" s="146" t="s">
        <v>317</v>
      </c>
      <c r="C13" s="114"/>
      <c r="D13" s="175"/>
      <c r="E13" s="175"/>
      <c r="F13" s="176"/>
      <c r="G13" s="6"/>
      <c r="H13" s="6"/>
      <c r="I13" s="21"/>
    </row>
    <row r="14" spans="1:9" ht="12.75">
      <c r="A14" s="6"/>
      <c r="B14" s="6"/>
      <c r="C14" s="6"/>
      <c r="D14" s="6"/>
      <c r="E14" s="6"/>
      <c r="F14" s="6"/>
      <c r="G14" s="6"/>
      <c r="H14" s="6"/>
      <c r="I14" s="2"/>
    </row>
    <row r="15" spans="1:9" ht="12.75">
      <c r="A15" s="6"/>
      <c r="B15" s="6"/>
      <c r="C15" s="6"/>
      <c r="D15" s="6"/>
      <c r="E15" s="6"/>
      <c r="F15" s="6"/>
      <c r="G15" s="6"/>
      <c r="H15" s="6"/>
      <c r="I15" s="2"/>
    </row>
    <row r="16" spans="1:9" ht="12.75">
      <c r="A16" s="6"/>
      <c r="B16" s="6"/>
      <c r="C16" s="6"/>
      <c r="D16" s="6"/>
      <c r="E16" s="6"/>
      <c r="F16" s="6"/>
      <c r="G16" s="6"/>
      <c r="H16" s="6"/>
      <c r="I16" s="2"/>
    </row>
    <row r="17" spans="1:9" ht="12.75">
      <c r="A17" s="6"/>
      <c r="B17" s="6"/>
      <c r="C17" s="6"/>
      <c r="D17" s="6"/>
      <c r="E17" s="6"/>
      <c r="F17" s="6"/>
      <c r="G17" s="6"/>
      <c r="H17" s="6"/>
      <c r="I17" s="2"/>
    </row>
    <row r="18" spans="1:9" ht="12.75">
      <c r="A18" s="6"/>
      <c r="B18" s="6"/>
      <c r="C18" s="6"/>
      <c r="D18" s="6"/>
      <c r="E18" s="6"/>
      <c r="F18" s="6"/>
      <c r="G18" s="6"/>
      <c r="H18" s="6"/>
      <c r="I18" s="2"/>
    </row>
    <row r="19" spans="1:9" ht="12.75">
      <c r="A19" s="6"/>
      <c r="B19" s="6"/>
      <c r="C19" s="6"/>
      <c r="D19" s="6"/>
      <c r="E19" s="6"/>
      <c r="F19" s="6"/>
      <c r="G19" s="6"/>
      <c r="H19" s="6"/>
      <c r="I19" s="2"/>
    </row>
    <row r="20" spans="1:9" ht="12.75">
      <c r="A20" s="6"/>
      <c r="B20" s="6"/>
      <c r="C20" s="6"/>
      <c r="D20" s="6"/>
      <c r="E20" s="6"/>
      <c r="F20" s="6"/>
      <c r="G20" s="6"/>
      <c r="H20" s="6"/>
      <c r="I20" s="2"/>
    </row>
    <row r="21" spans="1:9" ht="12.75">
      <c r="A21" s="6"/>
      <c r="B21" s="6"/>
      <c r="C21" s="6"/>
      <c r="D21" s="6"/>
      <c r="E21" s="6"/>
      <c r="F21" s="6"/>
      <c r="G21" s="6"/>
      <c r="H21" s="6"/>
      <c r="I21" s="2"/>
    </row>
    <row r="22" spans="1:9" ht="12.75">
      <c r="A22" s="6"/>
      <c r="B22" s="6"/>
      <c r="C22" s="6"/>
      <c r="D22" s="6"/>
      <c r="E22" s="6"/>
      <c r="F22" s="6"/>
      <c r="G22" s="6"/>
      <c r="H22" s="6"/>
      <c r="I22" s="2"/>
    </row>
    <row r="23" spans="1:9" ht="12.75">
      <c r="A23" s="6"/>
      <c r="B23" s="6"/>
      <c r="C23" s="6"/>
      <c r="D23" s="6"/>
      <c r="E23" s="6"/>
      <c r="F23" s="6"/>
      <c r="G23" s="6"/>
      <c r="H23" s="6"/>
      <c r="I23" s="2"/>
    </row>
    <row r="24" spans="1:9" ht="12.75">
      <c r="A24" s="6"/>
      <c r="B24" s="6"/>
      <c r="C24" s="6"/>
      <c r="D24" s="6"/>
      <c r="E24" s="6"/>
      <c r="F24" s="6"/>
      <c r="G24" s="6"/>
      <c r="H24" s="6"/>
      <c r="I24" s="2"/>
    </row>
    <row r="25" spans="1:9" ht="12.75">
      <c r="A25" s="6"/>
      <c r="B25" s="6"/>
      <c r="C25" s="6"/>
      <c r="D25" s="6"/>
      <c r="E25" s="6"/>
      <c r="F25" s="6"/>
      <c r="G25" s="6"/>
      <c r="H25" s="6"/>
      <c r="I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7109375" style="7" customWidth="1"/>
    <col min="2" max="9" width="16.421875" style="7" customWidth="1"/>
    <col min="10" max="16384" width="9.140625" style="7" customWidth="1"/>
  </cols>
  <sheetData>
    <row r="1" spans="1:9" ht="12.75">
      <c r="A1" s="17" t="s">
        <v>86</v>
      </c>
      <c r="B1" s="15"/>
      <c r="C1" s="15"/>
      <c r="D1" s="6"/>
      <c r="E1" s="6"/>
      <c r="F1" s="16"/>
      <c r="G1" s="6"/>
      <c r="H1" s="215"/>
      <c r="I1" s="215"/>
    </row>
    <row r="2" spans="1:8" ht="15" customHeight="1">
      <c r="A2" s="17" t="s">
        <v>87</v>
      </c>
      <c r="B2" s="15"/>
      <c r="C2" s="15"/>
      <c r="D2" s="6"/>
      <c r="E2" s="6"/>
      <c r="F2" s="6"/>
      <c r="G2" s="6"/>
      <c r="H2" s="6"/>
    </row>
    <row r="3" spans="1:6" ht="11.25" customHeight="1">
      <c r="A3" s="6"/>
      <c r="B3" s="6"/>
      <c r="C3" s="6"/>
      <c r="D3" s="6"/>
      <c r="E3" s="6"/>
      <c r="F3" s="6"/>
    </row>
    <row r="4" spans="1:9" ht="54" customHeight="1">
      <c r="A4" s="6"/>
      <c r="B4" s="209"/>
      <c r="C4" s="209"/>
      <c r="D4" s="6"/>
      <c r="E4" s="6"/>
      <c r="F4" s="6"/>
      <c r="G4" s="6"/>
      <c r="H4" s="6"/>
      <c r="I4" s="6"/>
    </row>
    <row r="5" spans="1:9" ht="11.25" customHeight="1">
      <c r="A5" s="15"/>
      <c r="B5" s="8"/>
      <c r="C5" s="8"/>
      <c r="D5" s="6"/>
      <c r="E5" s="6"/>
      <c r="F5" s="6"/>
      <c r="G5" s="6"/>
      <c r="H5" s="6"/>
      <c r="I5" s="6"/>
    </row>
    <row r="6" spans="1:9" s="19" customFormat="1" ht="38.25" customHeight="1">
      <c r="A6" s="211" t="s">
        <v>64</v>
      </c>
      <c r="B6" s="216" t="s">
        <v>320</v>
      </c>
      <c r="C6" s="216" t="s">
        <v>216</v>
      </c>
      <c r="D6" s="216" t="s">
        <v>217</v>
      </c>
      <c r="E6" s="216" t="s">
        <v>211</v>
      </c>
      <c r="F6" s="213" t="s">
        <v>212</v>
      </c>
      <c r="G6" s="213"/>
      <c r="H6" s="213" t="s">
        <v>215</v>
      </c>
      <c r="I6" s="214"/>
    </row>
    <row r="7" spans="1:9" s="19" customFormat="1" ht="30.75" customHeight="1">
      <c r="A7" s="212"/>
      <c r="B7" s="217"/>
      <c r="C7" s="217"/>
      <c r="D7" s="217"/>
      <c r="E7" s="217"/>
      <c r="F7" s="160" t="s">
        <v>213</v>
      </c>
      <c r="G7" s="160" t="s">
        <v>214</v>
      </c>
      <c r="H7" s="160" t="s">
        <v>319</v>
      </c>
      <c r="I7" s="161" t="s">
        <v>214</v>
      </c>
    </row>
    <row r="8" spans="1:9" s="117" customFormat="1" ht="12.75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18">
        <v>9</v>
      </c>
    </row>
    <row r="9" spans="1:9" ht="12.75" customHeight="1">
      <c r="A9" s="107">
        <v>1</v>
      </c>
      <c r="B9" s="108"/>
      <c r="C9" s="108"/>
      <c r="D9" s="108"/>
      <c r="E9" s="108"/>
      <c r="F9" s="108"/>
      <c r="G9" s="108"/>
      <c r="H9" s="108"/>
      <c r="I9" s="109"/>
    </row>
    <row r="10" spans="1:9" ht="12.75">
      <c r="A10" s="107">
        <v>2</v>
      </c>
      <c r="B10" s="108"/>
      <c r="C10" s="108"/>
      <c r="D10" s="108"/>
      <c r="E10" s="108"/>
      <c r="F10" s="108"/>
      <c r="G10" s="108"/>
      <c r="H10" s="108"/>
      <c r="I10" s="109"/>
    </row>
    <row r="11" spans="1:9" ht="12.75">
      <c r="A11" s="107">
        <v>3</v>
      </c>
      <c r="B11" s="108"/>
      <c r="C11" s="108"/>
      <c r="D11" s="108"/>
      <c r="E11" s="108"/>
      <c r="F11" s="108"/>
      <c r="G11" s="108"/>
      <c r="H11" s="108"/>
      <c r="I11" s="109"/>
    </row>
    <row r="12" spans="1:9" ht="12.75">
      <c r="A12" s="107">
        <v>4</v>
      </c>
      <c r="B12" s="108"/>
      <c r="C12" s="108"/>
      <c r="D12" s="108"/>
      <c r="E12" s="108"/>
      <c r="F12" s="108"/>
      <c r="G12" s="108"/>
      <c r="H12" s="108"/>
      <c r="I12" s="109"/>
    </row>
    <row r="13" spans="1:9" ht="12.75">
      <c r="A13" s="107">
        <v>5</v>
      </c>
      <c r="B13" s="108"/>
      <c r="C13" s="108"/>
      <c r="D13" s="108"/>
      <c r="E13" s="108"/>
      <c r="F13" s="108"/>
      <c r="G13" s="108"/>
      <c r="H13" s="108"/>
      <c r="I13" s="109"/>
    </row>
    <row r="14" spans="1:9" ht="12.75">
      <c r="A14" s="107">
        <v>6</v>
      </c>
      <c r="B14" s="108"/>
      <c r="C14" s="108"/>
      <c r="D14" s="108"/>
      <c r="E14" s="108"/>
      <c r="F14" s="108"/>
      <c r="G14" s="108"/>
      <c r="H14" s="108"/>
      <c r="I14" s="109"/>
    </row>
    <row r="15" spans="1:9" ht="12.75">
      <c r="A15" s="107">
        <v>7</v>
      </c>
      <c r="B15" s="108"/>
      <c r="C15" s="108"/>
      <c r="D15" s="108"/>
      <c r="E15" s="108"/>
      <c r="F15" s="108"/>
      <c r="G15" s="108"/>
      <c r="H15" s="108"/>
      <c r="I15" s="109"/>
    </row>
    <row r="16" spans="1:9" ht="12.75">
      <c r="A16" s="107">
        <v>8</v>
      </c>
      <c r="B16" s="108"/>
      <c r="C16" s="108"/>
      <c r="D16" s="108"/>
      <c r="E16" s="108"/>
      <c r="F16" s="108"/>
      <c r="G16" s="108"/>
      <c r="H16" s="108"/>
      <c r="I16" s="109"/>
    </row>
    <row r="17" spans="1:9" ht="12.75">
      <c r="A17" s="107">
        <v>9</v>
      </c>
      <c r="B17" s="108"/>
      <c r="C17" s="108"/>
      <c r="D17" s="108"/>
      <c r="E17" s="108"/>
      <c r="F17" s="108"/>
      <c r="G17" s="108"/>
      <c r="H17" s="108"/>
      <c r="I17" s="109"/>
    </row>
    <row r="18" spans="1:9" ht="12.75">
      <c r="A18" s="107">
        <v>10</v>
      </c>
      <c r="B18" s="108"/>
      <c r="C18" s="108"/>
      <c r="D18" s="108"/>
      <c r="E18" s="108"/>
      <c r="F18" s="108"/>
      <c r="G18" s="108"/>
      <c r="H18" s="108"/>
      <c r="I18" s="109"/>
    </row>
    <row r="19" spans="1:9" ht="12.75">
      <c r="A19" s="107">
        <v>11</v>
      </c>
      <c r="B19" s="108"/>
      <c r="C19" s="108"/>
      <c r="D19" s="108"/>
      <c r="E19" s="108"/>
      <c r="F19" s="108"/>
      <c r="G19" s="108"/>
      <c r="H19" s="108"/>
      <c r="I19" s="109"/>
    </row>
    <row r="20" spans="1:9" ht="12.75">
      <c r="A20" s="107">
        <v>12</v>
      </c>
      <c r="B20" s="108"/>
      <c r="C20" s="108"/>
      <c r="D20" s="108"/>
      <c r="E20" s="108"/>
      <c r="F20" s="108"/>
      <c r="G20" s="108"/>
      <c r="H20" s="108"/>
      <c r="I20" s="109"/>
    </row>
    <row r="21" spans="1:9" s="113" customFormat="1" ht="12.75">
      <c r="A21" s="119" t="s">
        <v>65</v>
      </c>
      <c r="B21" s="187">
        <f>SUM(B9:B20)</f>
        <v>0</v>
      </c>
      <c r="C21" s="187">
        <f aca="true" t="shared" si="0" ref="C21:I21">SUM(C9:C20)</f>
        <v>0</v>
      </c>
      <c r="D21" s="187">
        <f t="shared" si="0"/>
        <v>0</v>
      </c>
      <c r="E21" s="187">
        <f t="shared" si="0"/>
        <v>0</v>
      </c>
      <c r="F21" s="187">
        <f>SUM(F9:F20)</f>
        <v>0</v>
      </c>
      <c r="G21" s="187">
        <f t="shared" si="0"/>
        <v>0</v>
      </c>
      <c r="H21" s="187">
        <f>SUM(H9:H20)</f>
        <v>0</v>
      </c>
      <c r="I21" s="188">
        <f t="shared" si="0"/>
        <v>0</v>
      </c>
    </row>
    <row r="22" spans="1:9" ht="12.75">
      <c r="A22" s="43" t="s">
        <v>318</v>
      </c>
      <c r="B22" s="44"/>
      <c r="C22" s="44"/>
      <c r="D22" s="44"/>
      <c r="E22" s="44"/>
      <c r="F22" s="44"/>
      <c r="G22" s="44"/>
      <c r="H22" s="44"/>
      <c r="I22" s="44"/>
    </row>
    <row r="23" spans="2:9" ht="12.75"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ht="12.75">
      <c r="E76" s="6"/>
    </row>
  </sheetData>
  <mergeCells count="9">
    <mergeCell ref="A6:A7"/>
    <mergeCell ref="H6:I6"/>
    <mergeCell ref="F6:G6"/>
    <mergeCell ref="H1:I1"/>
    <mergeCell ref="B6:B7"/>
    <mergeCell ref="C6:C7"/>
    <mergeCell ref="D6:D7"/>
    <mergeCell ref="E6:E7"/>
    <mergeCell ref="B4:C4"/>
  </mergeCells>
  <printOptions horizontalCentered="1"/>
  <pageMargins left="0.3937007874015748" right="0.3937007874015748" top="0.7874015748031497" bottom="0.3937007874015748" header="0.2755905511811024" footer="0.35433070866141736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B1">
      <selection activeCell="B1" sqref="B1"/>
    </sheetView>
  </sheetViews>
  <sheetFormatPr defaultColWidth="9.140625" defaultRowHeight="12.75"/>
  <cols>
    <col min="1" max="1" width="0.13671875" style="0" hidden="1" customWidth="1"/>
    <col min="2" max="2" width="5.7109375" style="0" customWidth="1"/>
    <col min="3" max="3" width="41.8515625" style="0" customWidth="1"/>
    <col min="4" max="6" width="14.7109375" style="0" customWidth="1"/>
  </cols>
  <sheetData>
    <row r="1" spans="1:7" ht="12.75">
      <c r="A1" s="6"/>
      <c r="B1" s="17" t="s">
        <v>86</v>
      </c>
      <c r="C1" s="15"/>
      <c r="D1" s="15"/>
      <c r="E1" s="6"/>
      <c r="F1" s="6"/>
      <c r="G1" s="16"/>
    </row>
    <row r="2" spans="1:7" ht="14.25" customHeight="1">
      <c r="A2" s="4"/>
      <c r="B2" s="17" t="s">
        <v>87</v>
      </c>
      <c r="C2" s="15"/>
      <c r="D2" s="15"/>
      <c r="E2" s="6"/>
      <c r="F2" s="6"/>
      <c r="G2" s="6"/>
    </row>
    <row r="3" spans="1:7" ht="11.25" customHeight="1">
      <c r="A3" s="5"/>
      <c r="B3" s="6"/>
      <c r="C3" s="6"/>
      <c r="D3" s="6"/>
      <c r="E3" s="6"/>
      <c r="F3" s="6"/>
      <c r="G3" s="6"/>
    </row>
    <row r="4" spans="1:7" ht="54" customHeight="1">
      <c r="A4" s="5"/>
      <c r="B4" s="6"/>
      <c r="C4" s="209"/>
      <c r="D4" s="209"/>
      <c r="E4" s="6"/>
      <c r="F4" s="6"/>
      <c r="G4" s="6"/>
    </row>
    <row r="5" spans="1:7" ht="11.25" customHeight="1">
      <c r="A5" s="5"/>
      <c r="B5" s="15"/>
      <c r="C5" s="8"/>
      <c r="D5" s="8"/>
      <c r="E5" s="6"/>
      <c r="F5" s="6"/>
      <c r="G5" s="6"/>
    </row>
    <row r="6" spans="1:7" s="22" customFormat="1" ht="45" customHeight="1">
      <c r="A6" s="23"/>
      <c r="B6" s="49" t="s">
        <v>202</v>
      </c>
      <c r="C6" s="50" t="s">
        <v>85</v>
      </c>
      <c r="D6" s="50" t="s">
        <v>126</v>
      </c>
      <c r="E6" s="50" t="s">
        <v>129</v>
      </c>
      <c r="F6" s="51" t="s">
        <v>206</v>
      </c>
      <c r="G6" s="21"/>
    </row>
    <row r="7" spans="1:7" s="116" customFormat="1" ht="13.5" customHeight="1">
      <c r="A7" s="129"/>
      <c r="B7" s="140">
        <v>1</v>
      </c>
      <c r="C7" s="30">
        <v>2</v>
      </c>
      <c r="D7" s="30">
        <v>3</v>
      </c>
      <c r="E7" s="30">
        <v>4</v>
      </c>
      <c r="F7" s="46">
        <v>5</v>
      </c>
      <c r="G7" s="115"/>
    </row>
    <row r="8" spans="1:7" s="1" customFormat="1" ht="13.5" customHeight="1">
      <c r="A8" s="10"/>
      <c r="B8" s="128">
        <v>1</v>
      </c>
      <c r="C8" s="120" t="s">
        <v>1</v>
      </c>
      <c r="D8" s="69" t="s">
        <v>53</v>
      </c>
      <c r="E8" s="121">
        <f>'BILANS STANJA prenos-distribuci'!G8</f>
        <v>0</v>
      </c>
      <c r="F8" s="122"/>
      <c r="G8" s="3"/>
    </row>
    <row r="9" spans="1:10" s="1" customFormat="1" ht="13.5" customHeight="1">
      <c r="A9" s="10"/>
      <c r="B9" s="128">
        <v>2</v>
      </c>
      <c r="C9" s="65" t="s">
        <v>3</v>
      </c>
      <c r="D9" s="61" t="s">
        <v>53</v>
      </c>
      <c r="E9" s="121">
        <f>'BILANS STANJA prenos-distribuci'!G10</f>
        <v>0</v>
      </c>
      <c r="F9" s="122"/>
      <c r="G9" s="3"/>
      <c r="J9" s="15"/>
    </row>
    <row r="10" spans="1:7" s="1" customFormat="1" ht="13.5" customHeight="1">
      <c r="A10" s="10"/>
      <c r="B10" s="128">
        <v>3</v>
      </c>
      <c r="C10" s="65" t="s">
        <v>15</v>
      </c>
      <c r="D10" s="61" t="s">
        <v>53</v>
      </c>
      <c r="E10" s="121">
        <f>'BILANS STANJA prenos-distribuci'!G23</f>
        <v>0</v>
      </c>
      <c r="F10" s="122"/>
      <c r="G10" s="3"/>
    </row>
    <row r="11" spans="1:7" s="1" customFormat="1" ht="13.5" customHeight="1">
      <c r="A11" s="10"/>
      <c r="B11" s="128">
        <v>4</v>
      </c>
      <c r="C11" s="60" t="s">
        <v>22</v>
      </c>
      <c r="D11" s="61" t="s">
        <v>53</v>
      </c>
      <c r="E11" s="121">
        <f>'BILANS STANJA prenos-distribuci'!G31</f>
        <v>0</v>
      </c>
      <c r="F11" s="122"/>
      <c r="G11" s="3"/>
    </row>
    <row r="12" spans="1:7" s="1" customFormat="1" ht="13.5" customHeight="1">
      <c r="A12" s="10"/>
      <c r="B12" s="128">
        <v>5</v>
      </c>
      <c r="C12" s="60" t="s">
        <v>46</v>
      </c>
      <c r="D12" s="61" t="s">
        <v>53</v>
      </c>
      <c r="E12" s="121">
        <f>'BILANS STANJA prenos-distribuci'!G66</f>
        <v>0</v>
      </c>
      <c r="F12" s="122"/>
      <c r="G12" s="3"/>
    </row>
    <row r="13" spans="1:7" ht="13.5" customHeight="1">
      <c r="A13" s="11"/>
      <c r="B13" s="128">
        <v>6</v>
      </c>
      <c r="C13" s="120" t="s">
        <v>54</v>
      </c>
      <c r="D13" s="69" t="s">
        <v>53</v>
      </c>
      <c r="E13" s="121">
        <f>E11-E12</f>
        <v>0</v>
      </c>
      <c r="F13" s="122"/>
      <c r="G13" s="2"/>
    </row>
    <row r="14" spans="1:7" s="165" customFormat="1" ht="13.5" customHeight="1">
      <c r="A14" s="10"/>
      <c r="B14" s="162">
        <v>7</v>
      </c>
      <c r="C14" s="120" t="s">
        <v>55</v>
      </c>
      <c r="D14" s="69" t="s">
        <v>53</v>
      </c>
      <c r="E14" s="143">
        <f>'BILANS USPJEHA prenos-distribuc'!G18</f>
        <v>0</v>
      </c>
      <c r="F14" s="163"/>
      <c r="G14" s="164"/>
    </row>
    <row r="15" spans="1:7" s="165" customFormat="1" ht="13.5" customHeight="1">
      <c r="A15" s="10"/>
      <c r="B15" s="162">
        <v>8</v>
      </c>
      <c r="C15" s="120" t="s">
        <v>50</v>
      </c>
      <c r="D15" s="69" t="s">
        <v>53</v>
      </c>
      <c r="E15" s="143">
        <f>'BILANS USPJEHA prenos-distribuc'!G27</f>
        <v>0</v>
      </c>
      <c r="F15" s="163"/>
      <c r="G15" s="164"/>
    </row>
    <row r="16" spans="1:7" s="165" customFormat="1" ht="13.5" customHeight="1">
      <c r="A16" s="10"/>
      <c r="B16" s="162">
        <v>9</v>
      </c>
      <c r="C16" s="120" t="s">
        <v>56</v>
      </c>
      <c r="D16" s="69" t="s">
        <v>53</v>
      </c>
      <c r="E16" s="143">
        <f>E8-E9-E10+E13</f>
        <v>0</v>
      </c>
      <c r="F16" s="163"/>
      <c r="G16" s="164"/>
    </row>
    <row r="17" spans="1:7" s="167" customFormat="1" ht="13.5" customHeight="1">
      <c r="A17" s="10"/>
      <c r="B17" s="128">
        <v>10</v>
      </c>
      <c r="C17" s="65" t="s">
        <v>66</v>
      </c>
      <c r="D17" s="61" t="s">
        <v>0</v>
      </c>
      <c r="E17" s="123"/>
      <c r="F17" s="124"/>
      <c r="G17" s="166"/>
    </row>
    <row r="18" spans="1:7" s="167" customFormat="1" ht="13.5" customHeight="1">
      <c r="A18" s="10"/>
      <c r="B18" s="128">
        <v>11</v>
      </c>
      <c r="C18" s="65" t="s">
        <v>130</v>
      </c>
      <c r="D18" s="61" t="s">
        <v>0</v>
      </c>
      <c r="E18" s="123"/>
      <c r="F18" s="124"/>
      <c r="G18" s="166"/>
    </row>
    <row r="19" spans="1:7" s="165" customFormat="1" ht="13.5" customHeight="1">
      <c r="A19" s="10"/>
      <c r="B19" s="162">
        <v>12</v>
      </c>
      <c r="C19" s="120" t="s">
        <v>321</v>
      </c>
      <c r="D19" s="69" t="s">
        <v>0</v>
      </c>
      <c r="E19" s="168"/>
      <c r="F19" s="169"/>
      <c r="G19" s="164"/>
    </row>
    <row r="20" spans="1:7" s="165" customFormat="1" ht="13.5" customHeight="1">
      <c r="A20" s="10"/>
      <c r="B20" s="162">
        <v>13</v>
      </c>
      <c r="C20" s="68" t="s">
        <v>332</v>
      </c>
      <c r="D20" s="69" t="s">
        <v>53</v>
      </c>
      <c r="E20" s="143">
        <f>E14+E15+(E16*E19/100)-'BILANS USPJEHA prenos-distribuc'!G11</f>
        <v>0</v>
      </c>
      <c r="F20" s="163"/>
      <c r="G20" s="164"/>
    </row>
    <row r="21" spans="1:7" s="167" customFormat="1" ht="13.5" customHeight="1">
      <c r="A21" s="23"/>
      <c r="B21" s="128">
        <v>14</v>
      </c>
      <c r="C21" s="125" t="s">
        <v>69</v>
      </c>
      <c r="D21" s="61" t="s">
        <v>53</v>
      </c>
      <c r="E21" s="126"/>
      <c r="F21" s="127"/>
      <c r="G21" s="166"/>
    </row>
    <row r="22" spans="1:7" s="165" customFormat="1" ht="13.5" customHeight="1">
      <c r="A22" s="170"/>
      <c r="B22" s="171">
        <v>15</v>
      </c>
      <c r="C22" s="172" t="s">
        <v>333</v>
      </c>
      <c r="D22" s="114" t="s">
        <v>53</v>
      </c>
      <c r="E22" s="147">
        <f>E20+E21</f>
        <v>0</v>
      </c>
      <c r="F22" s="154">
        <f>F20+F21</f>
        <v>0</v>
      </c>
      <c r="G22" s="164"/>
    </row>
    <row r="23" spans="1:7" ht="12.75">
      <c r="A23" s="12"/>
      <c r="B23" s="13"/>
      <c r="C23" s="13"/>
      <c r="D23" s="13"/>
      <c r="E23" s="13"/>
      <c r="F23" s="13"/>
      <c r="G23" s="2"/>
    </row>
    <row r="24" spans="1:7" ht="12.75">
      <c r="A24" s="12"/>
      <c r="B24" s="13"/>
      <c r="C24" s="8"/>
      <c r="D24" s="8"/>
      <c r="E24" s="8"/>
      <c r="F24" s="8"/>
      <c r="G24" s="2"/>
    </row>
    <row r="25" spans="1:7" ht="12.75">
      <c r="A25" s="14"/>
      <c r="B25" s="8"/>
      <c r="C25" s="8"/>
      <c r="D25" s="6"/>
      <c r="E25" s="6"/>
      <c r="F25" s="6"/>
      <c r="G25" s="2"/>
    </row>
    <row r="26" spans="1:7" ht="12.75">
      <c r="A26" s="9"/>
      <c r="B26" s="6"/>
      <c r="C26" s="6"/>
      <c r="D26" s="6"/>
      <c r="E26" s="6"/>
      <c r="F26" s="6"/>
      <c r="G26" s="2"/>
    </row>
    <row r="27" spans="1:7" ht="12.75">
      <c r="A27" s="9"/>
      <c r="B27" s="8"/>
      <c r="C27" s="8"/>
      <c r="D27" s="8"/>
      <c r="E27" s="6"/>
      <c r="F27" s="6"/>
      <c r="G27" s="2"/>
    </row>
    <row r="28" spans="1:7" ht="12.75">
      <c r="A28" s="14"/>
      <c r="B28" s="6"/>
      <c r="C28" s="8"/>
      <c r="D28" s="6"/>
      <c r="E28" s="6"/>
      <c r="F28" s="6"/>
      <c r="G28" s="2"/>
    </row>
  </sheetData>
  <mergeCells count="1">
    <mergeCell ref="C4:D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1.8515625" style="0" customWidth="1"/>
    <col min="3" max="5" width="14.7109375" style="0" customWidth="1"/>
  </cols>
  <sheetData>
    <row r="1" spans="1:8" ht="12.75">
      <c r="A1" s="17" t="s">
        <v>86</v>
      </c>
      <c r="B1" s="15"/>
      <c r="C1" s="15"/>
      <c r="D1" s="6"/>
      <c r="E1" s="6"/>
      <c r="F1" s="16"/>
      <c r="G1" s="2"/>
      <c r="H1" s="2"/>
    </row>
    <row r="2" spans="1:8" ht="15" customHeight="1">
      <c r="A2" s="17" t="s">
        <v>87</v>
      </c>
      <c r="B2" s="15"/>
      <c r="C2" s="15"/>
      <c r="D2" s="6"/>
      <c r="E2" s="6"/>
      <c r="F2" s="6"/>
      <c r="G2" s="2"/>
      <c r="H2" s="2"/>
    </row>
    <row r="3" spans="1:8" ht="11.25" customHeight="1">
      <c r="A3" s="6"/>
      <c r="B3" s="6"/>
      <c r="C3" s="6"/>
      <c r="D3" s="6"/>
      <c r="E3" s="6"/>
      <c r="F3" s="6"/>
      <c r="G3" s="2"/>
      <c r="H3" s="2"/>
    </row>
    <row r="4" spans="1:8" ht="54" customHeight="1">
      <c r="A4" s="6"/>
      <c r="B4" s="209"/>
      <c r="C4" s="209"/>
      <c r="D4" s="6"/>
      <c r="E4" s="6"/>
      <c r="F4" s="6"/>
      <c r="G4" s="2"/>
      <c r="H4" s="2"/>
    </row>
    <row r="5" spans="1:8" ht="11.25" customHeight="1">
      <c r="A5" s="15"/>
      <c r="B5" s="8"/>
      <c r="C5" s="8"/>
      <c r="D5" s="6"/>
      <c r="E5" s="6"/>
      <c r="F5" s="6"/>
      <c r="G5" s="2"/>
      <c r="H5" s="2"/>
    </row>
    <row r="6" spans="1:8" s="22" customFormat="1" ht="45" customHeight="1">
      <c r="A6" s="49" t="s">
        <v>202</v>
      </c>
      <c r="B6" s="50" t="s">
        <v>85</v>
      </c>
      <c r="C6" s="50" t="s">
        <v>126</v>
      </c>
      <c r="D6" s="50" t="s">
        <v>199</v>
      </c>
      <c r="E6" s="51" t="s">
        <v>206</v>
      </c>
      <c r="F6" s="6"/>
      <c r="G6" s="6"/>
      <c r="H6" s="21"/>
    </row>
    <row r="7" spans="1:8" s="116" customFormat="1" ht="13.5" customHeight="1">
      <c r="A7" s="140">
        <v>1</v>
      </c>
      <c r="B7" s="30">
        <v>2</v>
      </c>
      <c r="C7" s="30">
        <v>3</v>
      </c>
      <c r="D7" s="30">
        <v>4</v>
      </c>
      <c r="E7" s="46">
        <v>5</v>
      </c>
      <c r="F7" s="47"/>
      <c r="G7" s="47"/>
      <c r="H7" s="115"/>
    </row>
    <row r="8" spans="1:8" s="22" customFormat="1" ht="13.5" customHeight="1">
      <c r="A8" s="155">
        <v>1</v>
      </c>
      <c r="B8" s="120" t="s">
        <v>182</v>
      </c>
      <c r="C8" s="69" t="s">
        <v>53</v>
      </c>
      <c r="D8" s="132"/>
      <c r="E8" s="133"/>
      <c r="F8" s="6"/>
      <c r="G8" s="6"/>
      <c r="H8" s="21"/>
    </row>
    <row r="9" spans="1:8" s="22" customFormat="1" ht="13.5" customHeight="1">
      <c r="A9" s="155">
        <v>2</v>
      </c>
      <c r="B9" s="120" t="s">
        <v>200</v>
      </c>
      <c r="C9" s="69" t="s">
        <v>53</v>
      </c>
      <c r="D9" s="132"/>
      <c r="E9" s="133"/>
      <c r="F9" s="6"/>
      <c r="G9" s="6"/>
      <c r="H9" s="21"/>
    </row>
    <row r="10" spans="1:8" s="22" customFormat="1" ht="13.5" customHeight="1">
      <c r="A10" s="155">
        <v>3</v>
      </c>
      <c r="B10" s="68" t="s">
        <v>332</v>
      </c>
      <c r="C10" s="69" t="s">
        <v>53</v>
      </c>
      <c r="D10" s="132"/>
      <c r="E10" s="133"/>
      <c r="F10" s="6"/>
      <c r="G10" s="6"/>
      <c r="H10" s="21"/>
    </row>
    <row r="11" spans="1:8" ht="13.5" customHeight="1">
      <c r="A11" s="134">
        <v>4</v>
      </c>
      <c r="B11" s="65" t="s">
        <v>201</v>
      </c>
      <c r="C11" s="61" t="s">
        <v>53</v>
      </c>
      <c r="D11" s="132"/>
      <c r="E11" s="133"/>
      <c r="F11" s="6"/>
      <c r="G11" s="6"/>
      <c r="H11" s="2"/>
    </row>
    <row r="12" spans="1:8" ht="13.5" customHeight="1">
      <c r="A12" s="135">
        <v>5</v>
      </c>
      <c r="B12" s="136" t="s">
        <v>333</v>
      </c>
      <c r="C12" s="137" t="s">
        <v>53</v>
      </c>
      <c r="D12" s="138"/>
      <c r="E12" s="139"/>
      <c r="F12" s="6"/>
      <c r="G12" s="6"/>
      <c r="H12" s="2"/>
    </row>
    <row r="13" spans="1:8" ht="12.75">
      <c r="A13" s="131"/>
      <c r="B13" s="13"/>
      <c r="C13" s="13"/>
      <c r="D13" s="13"/>
      <c r="E13" s="13"/>
      <c r="F13" s="6"/>
      <c r="G13" s="6"/>
      <c r="H13" s="2"/>
    </row>
    <row r="14" spans="1:8" ht="12.75">
      <c r="A14" s="131"/>
      <c r="B14" s="8"/>
      <c r="C14" s="8"/>
      <c r="D14" s="8"/>
      <c r="E14" s="8"/>
      <c r="F14" s="6"/>
      <c r="G14" s="6"/>
      <c r="H14" s="2"/>
    </row>
    <row r="15" spans="1:8" ht="12.75">
      <c r="A15" s="18"/>
      <c r="B15" s="6"/>
      <c r="C15" s="6"/>
      <c r="D15" s="6"/>
      <c r="E15" s="6"/>
      <c r="F15" s="6"/>
      <c r="G15" s="6"/>
      <c r="H15" s="2"/>
    </row>
    <row r="16" spans="1:8" ht="12.75">
      <c r="A16" s="18"/>
      <c r="B16" s="6"/>
      <c r="C16" s="6"/>
      <c r="D16" s="6"/>
      <c r="E16" s="6"/>
      <c r="F16" s="6"/>
      <c r="G16" s="6"/>
      <c r="H16" s="2"/>
    </row>
    <row r="17" spans="1:8" ht="12.75">
      <c r="A17" s="18"/>
      <c r="B17" s="6"/>
      <c r="C17" s="6"/>
      <c r="D17" s="6"/>
      <c r="E17" s="6"/>
      <c r="F17" s="6"/>
      <c r="G17" s="6"/>
      <c r="H17" s="2"/>
    </row>
    <row r="18" spans="1:8" ht="12.75">
      <c r="A18" s="18"/>
      <c r="B18" s="6"/>
      <c r="C18" s="6"/>
      <c r="D18" s="6"/>
      <c r="E18" s="6"/>
      <c r="F18" s="6"/>
      <c r="G18" s="6"/>
      <c r="H18" s="2"/>
    </row>
    <row r="19" spans="1:11" ht="12.75">
      <c r="A19" s="18"/>
      <c r="B19" s="6"/>
      <c r="C19" s="6"/>
      <c r="D19" s="6"/>
      <c r="E19" s="6"/>
      <c r="F19" s="6"/>
      <c r="G19" s="6"/>
      <c r="H19" s="2"/>
      <c r="K19" s="2"/>
    </row>
    <row r="20" spans="1:11" ht="12.75">
      <c r="A20" s="18"/>
      <c r="B20" s="6"/>
      <c r="C20" s="6"/>
      <c r="D20" s="6"/>
      <c r="E20" s="6"/>
      <c r="F20" s="6"/>
      <c r="G20" s="6"/>
      <c r="K20" s="130"/>
    </row>
    <row r="21" spans="1:8" ht="12.75">
      <c r="A21" s="18"/>
      <c r="B21" s="6"/>
      <c r="C21" s="6"/>
      <c r="D21" s="6"/>
      <c r="E21" s="6"/>
      <c r="F21" s="6"/>
      <c r="G21" s="6"/>
      <c r="H21" s="2"/>
    </row>
    <row r="22" spans="1:8" ht="12.75">
      <c r="A22" s="18"/>
      <c r="B22" s="6"/>
      <c r="C22" s="6"/>
      <c r="D22" s="6"/>
      <c r="E22" s="6"/>
      <c r="F22" s="6"/>
      <c r="G22" s="6"/>
      <c r="H22" s="2"/>
    </row>
    <row r="23" spans="1:8" ht="12.75">
      <c r="A23" s="3"/>
      <c r="B23" s="2"/>
      <c r="C23" s="2"/>
      <c r="D23" s="2"/>
      <c r="E23" s="2"/>
      <c r="F23" s="2"/>
      <c r="G23" s="2"/>
      <c r="H23" s="2"/>
    </row>
    <row r="24" spans="1:8" ht="12.75">
      <c r="A24" s="3"/>
      <c r="B24" s="2"/>
      <c r="C24" s="2"/>
      <c r="D24" s="2"/>
      <c r="E24" s="2"/>
      <c r="F24" s="2"/>
      <c r="G24" s="2"/>
      <c r="H24" s="2"/>
    </row>
    <row r="25" spans="1:8" ht="12.75">
      <c r="A25" s="3"/>
      <c r="B25" s="2"/>
      <c r="C25" s="2"/>
      <c r="D25" s="2"/>
      <c r="E25" s="2"/>
      <c r="F25" s="2"/>
      <c r="G25" s="2"/>
      <c r="H25" s="2"/>
    </row>
  </sheetData>
  <mergeCells count="1">
    <mergeCell ref="B4:C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 - tarife excel</dc:title>
  <dc:subject/>
  <dc:creator>DERK</dc:creator>
  <cp:keywords/>
  <dc:description/>
  <cp:lastModifiedBy>Zoran Podjanin</cp:lastModifiedBy>
  <cp:lastPrinted>2005-06-27T14:11:22Z</cp:lastPrinted>
  <dcterms:created xsi:type="dcterms:W3CDTF">2004-11-24T09:57:33Z</dcterms:created>
  <dcterms:modified xsi:type="dcterms:W3CDTF">2012-10-16T11:57:13Z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